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ownloads\"/>
    </mc:Choice>
  </mc:AlternateContent>
  <xr:revisionPtr revIDLastSave="0" documentId="13_ncr:1_{6E2C441B-B5FE-4559-A5CD-C4EEC10724B7}" xr6:coauthVersionLast="47" xr6:coauthVersionMax="47" xr10:uidLastSave="{00000000-0000-0000-0000-000000000000}"/>
  <bookViews>
    <workbookView xWindow="-120" yWindow="-120" windowWidth="29040" windowHeight="15840" xr2:uid="{374BB47D-8B34-4411-B6EF-E285A9EF4670}"/>
  </bookViews>
  <sheets>
    <sheet name="BUNDLE 168 PAROTA 2,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L35" i="1"/>
  <c r="AH35" i="1"/>
  <c r="AD35" i="1"/>
  <c r="Z35" i="1"/>
  <c r="V35" i="1"/>
  <c r="R35" i="1"/>
  <c r="W37" i="1" s="1"/>
  <c r="N35" i="1"/>
  <c r="J35" i="1"/>
  <c r="F35" i="1"/>
  <c r="B35" i="1"/>
  <c r="AT33" i="1"/>
  <c r="AQ33" i="1"/>
  <c r="AM33" i="1"/>
  <c r="AI33" i="1"/>
  <c r="AE33" i="1"/>
  <c r="AA33" i="1"/>
  <c r="W33" i="1"/>
  <c r="S33" i="1"/>
  <c r="AU33" i="1" s="1"/>
  <c r="O33" i="1"/>
  <c r="K33" i="1"/>
  <c r="G33" i="1"/>
  <c r="C33" i="1"/>
  <c r="AT32" i="1"/>
  <c r="AQ32" i="1"/>
  <c r="AM32" i="1"/>
  <c r="AI32" i="1"/>
  <c r="AE32" i="1"/>
  <c r="AA32" i="1"/>
  <c r="W32" i="1"/>
  <c r="S32" i="1"/>
  <c r="O32" i="1"/>
  <c r="K32" i="1"/>
  <c r="G32" i="1"/>
  <c r="AU32" i="1" s="1"/>
  <c r="C32" i="1"/>
  <c r="AT31" i="1"/>
  <c r="AQ31" i="1"/>
  <c r="AM31" i="1"/>
  <c r="AI31" i="1"/>
  <c r="AE31" i="1"/>
  <c r="AA31" i="1"/>
  <c r="W31" i="1"/>
  <c r="S31" i="1"/>
  <c r="O31" i="1"/>
  <c r="K31" i="1"/>
  <c r="G31" i="1"/>
  <c r="AU31" i="1" s="1"/>
  <c r="C31" i="1"/>
  <c r="AT30" i="1"/>
  <c r="AQ30" i="1"/>
  <c r="AM30" i="1"/>
  <c r="AI30" i="1"/>
  <c r="AE30" i="1"/>
  <c r="AA30" i="1"/>
  <c r="W30" i="1"/>
  <c r="S30" i="1"/>
  <c r="AU30" i="1" s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AU27" i="1" s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G24" i="1"/>
  <c r="AU24" i="1" s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AU22" i="1" s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AU21" i="1" s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O19" i="1"/>
  <c r="AU19" i="1" s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AU17" i="1" s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AU16" i="1" s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T14" i="1"/>
  <c r="AQ14" i="1"/>
  <c r="AM14" i="1"/>
  <c r="AI14" i="1"/>
  <c r="AE14" i="1"/>
  <c r="AA14" i="1"/>
  <c r="W14" i="1"/>
  <c r="S14" i="1"/>
  <c r="AU14" i="1" s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AU13" i="1" s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O11" i="1"/>
  <c r="O35" i="1" s="1"/>
  <c r="K11" i="1"/>
  <c r="G11" i="1"/>
  <c r="C11" i="1"/>
  <c r="AT10" i="1"/>
  <c r="AQ10" i="1"/>
  <c r="AM10" i="1"/>
  <c r="AI10" i="1"/>
  <c r="AI35" i="1" s="1"/>
  <c r="AE10" i="1"/>
  <c r="AE35" i="1" s="1"/>
  <c r="AA10" i="1"/>
  <c r="W10" i="1"/>
  <c r="S10" i="1"/>
  <c r="O10" i="1"/>
  <c r="K10" i="1"/>
  <c r="G10" i="1"/>
  <c r="AU10" i="1" s="1"/>
  <c r="C10" i="1"/>
  <c r="C35" i="1" s="1"/>
  <c r="AT9" i="1"/>
  <c r="AT35" i="1" s="1"/>
  <c r="AQ9" i="1"/>
  <c r="AQ35" i="1" s="1"/>
  <c r="AM9" i="1"/>
  <c r="AM35" i="1" s="1"/>
  <c r="AI9" i="1"/>
  <c r="AE9" i="1"/>
  <c r="AA9" i="1"/>
  <c r="AA35" i="1" s="1"/>
  <c r="W9" i="1"/>
  <c r="W35" i="1" s="1"/>
  <c r="S9" i="1"/>
  <c r="AU9" i="1" s="1"/>
  <c r="O9" i="1"/>
  <c r="K9" i="1"/>
  <c r="K35" i="1" s="1"/>
  <c r="G9" i="1"/>
  <c r="G35" i="1" s="1"/>
  <c r="C9" i="1"/>
  <c r="AU11" i="1" l="1"/>
  <c r="AU35" i="1" s="1"/>
  <c r="S35" i="1"/>
  <c r="W38" i="1" s="1"/>
</calcChain>
</file>

<file path=xl/sharedStrings.xml><?xml version="1.0" encoding="utf-8"?>
<sst xmlns="http://schemas.openxmlformats.org/spreadsheetml/2006/main" count="65" uniqueCount="23">
  <si>
    <t>BUNDLE 168</t>
  </si>
  <si>
    <t>PAROTA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</si>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</sst>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B6F9-28CE-476C-A35B-5ABB95275F1C}">
  <sheetPr>
    <tabColor rgb="FFFFFF00"/>
  </sheetPr>
  <dimension ref="A1:AX39"/>
  <sheetViews>
    <sheetView tabSelected="1" topLeftCell="AA4" workbookViewId="0">
      <selection activeCell="AU35" sqref="AU35"/>
    </sheetView>
  </sheetViews>
  <sheetFormatPr baseColWidth="10" defaultRowHeight="15" x14ac:dyDescent="0.25"/>
  <sheetData>
    <row r="1" spans="1:50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V4" s="4"/>
    </row>
    <row r="5" spans="1:50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50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  <c r="AV7" s="4"/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  <c r="AV8" s="4"/>
    </row>
    <row r="9" spans="1:50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S9" s="5">
        <v>5</v>
      </c>
      <c r="AT9" s="5">
        <f>F9+J9+N9+R9+V9+Z9+AD9+AH9+AL9+AP9+B9</f>
        <v>0</v>
      </c>
      <c r="AU9" s="6">
        <f>G9+K9+O9+S9+W9+AA9+AE9+AI9+AM9+AQ9+C9</f>
        <v>0</v>
      </c>
      <c r="AV9" s="4"/>
    </row>
    <row r="10" spans="1:50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/>
      <c r="AM10" s="6">
        <f t="shared" ref="AM10:AM33" si="9">(72*AK10*2.25/144)*AL10</f>
        <v>0</v>
      </c>
      <c r="AO10" s="5">
        <v>6</v>
      </c>
      <c r="AP10" s="5">
        <v>1</v>
      </c>
      <c r="AQ10" s="6">
        <f t="shared" ref="AQ10:AQ33" si="10">(60*AO10*2.25/144)*AP10</f>
        <v>5.625</v>
      </c>
      <c r="AS10" s="5">
        <v>6</v>
      </c>
      <c r="AT10" s="5">
        <f t="shared" ref="AT10:AU31" si="11">F10+J10+N10+R10+V10+Z10+AD10+AH10+AL10+AP10+B10</f>
        <v>1</v>
      </c>
      <c r="AU10" s="6">
        <f t="shared" si="11"/>
        <v>5.625</v>
      </c>
      <c r="AV10" s="6"/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>
        <v>1</v>
      </c>
      <c r="AI11" s="6">
        <f t="shared" si="8"/>
        <v>9.1875</v>
      </c>
      <c r="AK11" s="5">
        <v>7</v>
      </c>
      <c r="AL11" s="5"/>
      <c r="AM11" s="6">
        <f t="shared" si="9"/>
        <v>0</v>
      </c>
      <c r="AO11" s="5">
        <v>7</v>
      </c>
      <c r="AP11" s="5">
        <v>2</v>
      </c>
      <c r="AQ11" s="6">
        <f t="shared" si="10"/>
        <v>13.125</v>
      </c>
      <c r="AS11" s="5">
        <v>7</v>
      </c>
      <c r="AT11" s="5">
        <f t="shared" si="11"/>
        <v>3</v>
      </c>
      <c r="AU11" s="6">
        <f t="shared" si="11"/>
        <v>22.3125</v>
      </c>
      <c r="AV11" s="6"/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>
        <v>1</v>
      </c>
      <c r="AI12" s="6">
        <f t="shared" si="8"/>
        <v>10.5</v>
      </c>
      <c r="AK12" s="5">
        <v>8</v>
      </c>
      <c r="AL12" s="5">
        <v>1</v>
      </c>
      <c r="AM12" s="6">
        <f t="shared" si="9"/>
        <v>9</v>
      </c>
      <c r="AO12" s="5">
        <v>8</v>
      </c>
      <c r="AP12" s="5">
        <v>1</v>
      </c>
      <c r="AQ12" s="6">
        <f t="shared" si="10"/>
        <v>7.5</v>
      </c>
      <c r="AS12" s="5">
        <v>8</v>
      </c>
      <c r="AT12" s="5">
        <f t="shared" si="11"/>
        <v>3</v>
      </c>
      <c r="AU12" s="6">
        <f t="shared" si="11"/>
        <v>27</v>
      </c>
      <c r="AV12" s="6"/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S13" s="5">
        <v>9</v>
      </c>
      <c r="AT13" s="5">
        <f t="shared" si="11"/>
        <v>0</v>
      </c>
      <c r="AU13" s="6">
        <f t="shared" si="11"/>
        <v>0</v>
      </c>
      <c r="AV13" s="6"/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>
        <v>1</v>
      </c>
      <c r="S14" s="6">
        <f t="shared" si="4"/>
        <v>20.625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>
        <v>1</v>
      </c>
      <c r="AQ14" s="6">
        <f t="shared" si="10"/>
        <v>9.375</v>
      </c>
      <c r="AS14" s="5">
        <v>10</v>
      </c>
      <c r="AT14" s="5">
        <f t="shared" si="11"/>
        <v>2</v>
      </c>
      <c r="AU14" s="6">
        <f t="shared" si="11"/>
        <v>30</v>
      </c>
      <c r="AV14" s="6"/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>
        <v>1</v>
      </c>
      <c r="AE15" s="6">
        <f t="shared" si="7"/>
        <v>16.5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>
        <v>1</v>
      </c>
      <c r="AQ15" s="6">
        <f t="shared" si="10"/>
        <v>10.3125</v>
      </c>
      <c r="AS15" s="5">
        <v>11</v>
      </c>
      <c r="AT15" s="5">
        <f t="shared" si="11"/>
        <v>2</v>
      </c>
      <c r="AU15" s="6">
        <f t="shared" si="11"/>
        <v>26.8125</v>
      </c>
      <c r="AV15" s="6"/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>
        <v>1</v>
      </c>
      <c r="AE16" s="6">
        <f t="shared" si="7"/>
        <v>18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S16" s="5">
        <v>12</v>
      </c>
      <c r="AT16" s="5">
        <f t="shared" si="11"/>
        <v>1</v>
      </c>
      <c r="AU16" s="6">
        <f t="shared" si="11"/>
        <v>18</v>
      </c>
      <c r="AV16" s="6"/>
    </row>
    <row r="17" spans="1:48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S17" s="5">
        <v>13</v>
      </c>
      <c r="AT17" s="5">
        <f t="shared" si="11"/>
        <v>0</v>
      </c>
      <c r="AU17" s="6">
        <f t="shared" si="11"/>
        <v>0</v>
      </c>
      <c r="AV17" s="6"/>
    </row>
    <row r="18" spans="1:48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>
        <v>1</v>
      </c>
      <c r="AA18" s="6">
        <f t="shared" si="6"/>
        <v>23.625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>
        <v>1</v>
      </c>
      <c r="AQ18" s="6">
        <f t="shared" si="10"/>
        <v>13.125</v>
      </c>
      <c r="AS18" s="5">
        <v>14</v>
      </c>
      <c r="AT18" s="5">
        <f t="shared" si="11"/>
        <v>2</v>
      </c>
      <c r="AU18" s="6">
        <f t="shared" si="11"/>
        <v>36.75</v>
      </c>
      <c r="AV18" s="6"/>
    </row>
    <row r="19" spans="1:48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S19" s="5">
        <v>15</v>
      </c>
      <c r="AT19" s="5">
        <f t="shared" si="11"/>
        <v>0</v>
      </c>
      <c r="AU19" s="6">
        <f t="shared" si="11"/>
        <v>0</v>
      </c>
      <c r="AV19" s="6"/>
    </row>
    <row r="20" spans="1:48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S20" s="5">
        <v>16</v>
      </c>
      <c r="AT20" s="5">
        <f t="shared" si="11"/>
        <v>0</v>
      </c>
      <c r="AU20" s="6">
        <f t="shared" si="11"/>
        <v>0</v>
      </c>
      <c r="AV20" s="6"/>
    </row>
    <row r="21" spans="1:48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>
        <v>1</v>
      </c>
      <c r="AE21" s="6">
        <f t="shared" si="7"/>
        <v>25.5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S21" s="5">
        <v>17</v>
      </c>
      <c r="AT21" s="5">
        <f t="shared" si="11"/>
        <v>1</v>
      </c>
      <c r="AU21" s="6">
        <f t="shared" si="11"/>
        <v>25.5</v>
      </c>
      <c r="AV21" s="6"/>
    </row>
    <row r="22" spans="1:48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>
        <v>1</v>
      </c>
      <c r="AE22" s="6">
        <f t="shared" si="7"/>
        <v>27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>
        <v>1</v>
      </c>
      <c r="AQ22" s="6">
        <f t="shared" si="10"/>
        <v>16.875</v>
      </c>
      <c r="AS22" s="5">
        <v>18</v>
      </c>
      <c r="AT22" s="5">
        <f t="shared" si="11"/>
        <v>2</v>
      </c>
      <c r="AU22" s="6">
        <f t="shared" si="11"/>
        <v>43.875</v>
      </c>
      <c r="AV22" s="6"/>
    </row>
    <row r="23" spans="1:48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>
        <v>1</v>
      </c>
      <c r="AA23" s="6">
        <f t="shared" si="6"/>
        <v>32.0625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S23" s="5">
        <v>19</v>
      </c>
      <c r="AT23" s="5">
        <f t="shared" si="11"/>
        <v>1</v>
      </c>
      <c r="AU23" s="6">
        <f>G23+K23+O23+S23+W23+AA23+AE23+AI23+AM23+AQ23+C23</f>
        <v>32.0625</v>
      </c>
      <c r="AV23" s="6"/>
    </row>
    <row r="24" spans="1:48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S24" s="5">
        <v>20</v>
      </c>
      <c r="AT24" s="5">
        <f t="shared" si="11"/>
        <v>0</v>
      </c>
      <c r="AU24" s="6">
        <f t="shared" si="11"/>
        <v>0</v>
      </c>
      <c r="AV24" s="6"/>
    </row>
    <row r="25" spans="1:48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S25" s="5">
        <v>21</v>
      </c>
      <c r="AT25" s="5">
        <f t="shared" si="11"/>
        <v>0</v>
      </c>
      <c r="AU25" s="6">
        <f t="shared" si="11"/>
        <v>0</v>
      </c>
      <c r="AV25" s="6"/>
    </row>
    <row r="26" spans="1:48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>
        <v>1</v>
      </c>
      <c r="AQ26" s="6">
        <f t="shared" si="10"/>
        <v>20.625</v>
      </c>
      <c r="AS26" s="5">
        <v>22</v>
      </c>
      <c r="AT26" s="5">
        <f t="shared" si="11"/>
        <v>1</v>
      </c>
      <c r="AU26" s="6">
        <f t="shared" si="11"/>
        <v>20.625</v>
      </c>
      <c r="AV26" s="6"/>
    </row>
    <row r="27" spans="1:48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>
        <v>1</v>
      </c>
      <c r="AE27" s="6">
        <f t="shared" si="7"/>
        <v>34.5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S27" s="5">
        <v>23</v>
      </c>
      <c r="AT27" s="5">
        <f t="shared" si="11"/>
        <v>1</v>
      </c>
      <c r="AU27" s="6">
        <f>G27+K27+O27+S27+W27+AA27+AE27+AI27+AM27+AQ27+C27</f>
        <v>34.5</v>
      </c>
      <c r="AV27" s="6"/>
    </row>
    <row r="28" spans="1:48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>
        <v>1</v>
      </c>
      <c r="S28" s="6">
        <f t="shared" si="4"/>
        <v>49.5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>
        <v>1</v>
      </c>
      <c r="AE28" s="6">
        <f t="shared" si="7"/>
        <v>36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>
        <f t="shared" si="11"/>
        <v>2</v>
      </c>
      <c r="AU28" s="6">
        <f t="shared" si="11"/>
        <v>85.5</v>
      </c>
      <c r="AV28" s="6"/>
    </row>
    <row r="29" spans="1:48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>
        <v>1</v>
      </c>
      <c r="AM29" s="6">
        <f t="shared" si="9"/>
        <v>28.125</v>
      </c>
      <c r="AO29" s="5">
        <v>25</v>
      </c>
      <c r="AP29" s="5"/>
      <c r="AQ29" s="6">
        <f t="shared" si="10"/>
        <v>0</v>
      </c>
      <c r="AS29" s="5">
        <v>25</v>
      </c>
      <c r="AT29" s="5">
        <f t="shared" si="11"/>
        <v>1</v>
      </c>
      <c r="AU29" s="6">
        <f t="shared" si="11"/>
        <v>28.125</v>
      </c>
      <c r="AV29" s="6"/>
    </row>
    <row r="30" spans="1:48" x14ac:dyDescent="0.25">
      <c r="A30" s="5">
        <v>26</v>
      </c>
      <c r="B30" s="5"/>
      <c r="C30" s="6">
        <f t="shared" si="0"/>
        <v>0</v>
      </c>
      <c r="E30" s="5">
        <v>26</v>
      </c>
      <c r="F30" s="5">
        <v>1</v>
      </c>
      <c r="G30" s="6">
        <f t="shared" si="1"/>
        <v>68.25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>
        <f t="shared" si="11"/>
        <v>1</v>
      </c>
      <c r="AU30" s="6">
        <f t="shared" si="11"/>
        <v>68.25</v>
      </c>
      <c r="AV30" s="6"/>
    </row>
    <row r="31" spans="1:48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S31" s="5">
        <v>27</v>
      </c>
      <c r="AT31" s="5">
        <f t="shared" si="11"/>
        <v>0</v>
      </c>
      <c r="AU31" s="6">
        <f t="shared" si="11"/>
        <v>0</v>
      </c>
      <c r="AV31" s="7"/>
    </row>
    <row r="32" spans="1:48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S32" s="5">
        <v>28</v>
      </c>
      <c r="AT32" s="5">
        <f t="shared" ref="AT32:AU33" si="12">F32+J32+N32+R32+V32+Z32+AD32+AH32+AL32+AP32+B32</f>
        <v>0</v>
      </c>
      <c r="AU32" s="6">
        <f t="shared" si="12"/>
        <v>0</v>
      </c>
    </row>
    <row r="33" spans="1:48" x14ac:dyDescent="0.25">
      <c r="A33" s="5">
        <v>29</v>
      </c>
      <c r="C33" s="6">
        <f t="shared" si="0"/>
        <v>0</v>
      </c>
      <c r="E33" s="5">
        <v>29</v>
      </c>
      <c r="G33" s="6">
        <f t="shared" si="1"/>
        <v>0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S33" s="5">
        <v>29</v>
      </c>
      <c r="AT33" s="5">
        <f t="shared" si="12"/>
        <v>0</v>
      </c>
      <c r="AU33" s="6">
        <f t="shared" si="12"/>
        <v>0</v>
      </c>
    </row>
    <row r="34" spans="1:48" x14ac:dyDescent="0.25">
      <c r="A34" s="5"/>
    </row>
    <row r="35" spans="1:48" x14ac:dyDescent="0.25">
      <c r="B35" s="7">
        <f>SUM(B9:B34)</f>
        <v>0</v>
      </c>
      <c r="C35" s="7">
        <f>SUM(C9:C34)</f>
        <v>0</v>
      </c>
      <c r="F35" s="7">
        <f>SUM(F9:F34)</f>
        <v>1</v>
      </c>
      <c r="G35" s="7">
        <f>SUM(G9:G34)</f>
        <v>68.25</v>
      </c>
      <c r="J35" s="7">
        <f>SUM(J9:J34)</f>
        <v>0</v>
      </c>
      <c r="K35" s="7">
        <f>SUM(K9:K34)</f>
        <v>0</v>
      </c>
      <c r="N35" s="7">
        <f>SUM(N9:N34)</f>
        <v>0</v>
      </c>
      <c r="O35" s="7">
        <f>SUM(O9:O34)</f>
        <v>0</v>
      </c>
      <c r="R35" s="7">
        <f>SUM(R9:R34)</f>
        <v>2</v>
      </c>
      <c r="S35" s="7">
        <f>SUM(S9:S34)</f>
        <v>70.125</v>
      </c>
      <c r="V35" s="7">
        <f>SUM(V9:V34)</f>
        <v>0</v>
      </c>
      <c r="W35" s="7">
        <f>SUM(W9:W34)</f>
        <v>0</v>
      </c>
      <c r="Z35" s="7">
        <f>SUM(Z9:Z34)</f>
        <v>2</v>
      </c>
      <c r="AA35" s="7">
        <f>SUM(AA9:AA34)</f>
        <v>55.6875</v>
      </c>
      <c r="AD35" s="7">
        <f>SUM(AD9:AD34)</f>
        <v>6</v>
      </c>
      <c r="AE35" s="7">
        <f>SUM(AE9:AE34)</f>
        <v>157.5</v>
      </c>
      <c r="AH35" s="7">
        <f>SUM(AH9:AH34)</f>
        <v>2</v>
      </c>
      <c r="AI35" s="7">
        <f>SUM(AI9:AI34)</f>
        <v>19.6875</v>
      </c>
      <c r="AL35" s="7">
        <f>SUM(AL9:AL34)</f>
        <v>2</v>
      </c>
      <c r="AM35" s="7">
        <f>SUM(AM9:AM34)</f>
        <v>37.125</v>
      </c>
      <c r="AP35" s="7">
        <f>SUM(AP9:AP34)</f>
        <v>9</v>
      </c>
      <c r="AQ35" s="7">
        <f>SUM(AQ9:AQ34)</f>
        <v>96.5625</v>
      </c>
      <c r="AT35" s="5">
        <f>SUM(AT9:AT34)</f>
        <v>24</v>
      </c>
      <c r="AU35" s="7">
        <f>SUM(AU9:AU34)</f>
        <v>504.9375</v>
      </c>
      <c r="AV35" s="6"/>
    </row>
    <row r="36" spans="1:48" x14ac:dyDescent="0.25">
      <c r="AV36" s="5"/>
    </row>
    <row r="37" spans="1:48" x14ac:dyDescent="0.25">
      <c r="U37" t="s">
        <v>21</v>
      </c>
      <c r="W37" s="8">
        <f>F35+J35+N35+R35+V35+Z35+AD35+AH35+AL35+AP35+B35</f>
        <v>24</v>
      </c>
      <c r="AV37" s="7"/>
    </row>
    <row r="38" spans="1:48" x14ac:dyDescent="0.25">
      <c r="U38" t="s">
        <v>22</v>
      </c>
      <c r="W38" s="8">
        <f>G35+K35+O35+S35+W35+AA35+AE35+AI35+AM35+AQ35+C35</f>
        <v>504.9375</v>
      </c>
    </row>
    <row r="39" spans="1:48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168 PAROTA 2,25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2023-10-25T15:44:00Z</dcterms:created>
  <dcterms:modified xsi:type="dcterms:W3CDTF">2023-10-25T16:13:09Z</dcterms:modified>
</cp:coreProperties>
</file>