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A0C8C532-CA3A-4441-8129-B8231259CAB7}" xr6:coauthVersionLast="47" xr6:coauthVersionMax="47" xr10:uidLastSave="{00000000-0000-0000-0000-000000000000}"/>
  <bookViews>
    <workbookView xWindow="-120" yWindow="-120" windowWidth="29040" windowHeight="15840" xr2:uid="{6086B0E0-B824-4D69-B2CB-6292A81D8A18}"/>
  </bookViews>
  <sheets>
    <sheet name="BUNDLE 170 PAROTA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5" i="1" l="1"/>
  <c r="AP35" i="1"/>
  <c r="AL35" i="1"/>
  <c r="AH35" i="1"/>
  <c r="AD35" i="1"/>
  <c r="Z35" i="1"/>
  <c r="V35" i="1"/>
  <c r="R35" i="1"/>
  <c r="N35" i="1"/>
  <c r="J35" i="1"/>
  <c r="F35" i="1"/>
  <c r="W37" i="1" s="1"/>
  <c r="B35" i="1"/>
  <c r="AW33" i="1"/>
  <c r="AU33" i="1"/>
  <c r="AQ33" i="1"/>
  <c r="AM33" i="1"/>
  <c r="AI33" i="1"/>
  <c r="AE33" i="1"/>
  <c r="AA33" i="1"/>
  <c r="W33" i="1"/>
  <c r="S33" i="1"/>
  <c r="O33" i="1"/>
  <c r="K33" i="1"/>
  <c r="G33" i="1"/>
  <c r="AX33" i="1" s="1"/>
  <c r="C33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AX30" i="1" s="1"/>
  <c r="O30" i="1"/>
  <c r="K30" i="1"/>
  <c r="G30" i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AX26" i="1" s="1"/>
  <c r="O26" i="1"/>
  <c r="K26" i="1"/>
  <c r="G26" i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AX22" i="1" s="1"/>
  <c r="O22" i="1"/>
  <c r="K22" i="1"/>
  <c r="G22" i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AX18" i="1" s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AX14" i="1" s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AA35" i="1" s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AX10" i="1" s="1"/>
  <c r="O10" i="1"/>
  <c r="K10" i="1"/>
  <c r="G10" i="1"/>
  <c r="C10" i="1"/>
  <c r="AW9" i="1"/>
  <c r="AW35" i="1" s="1"/>
  <c r="AU9" i="1"/>
  <c r="AU35" i="1" s="1"/>
  <c r="AQ9" i="1"/>
  <c r="AQ35" i="1" s="1"/>
  <c r="AM9" i="1"/>
  <c r="AM35" i="1" s="1"/>
  <c r="AI9" i="1"/>
  <c r="AI35" i="1" s="1"/>
  <c r="AE9" i="1"/>
  <c r="AE35" i="1" s="1"/>
  <c r="AA9" i="1"/>
  <c r="W9" i="1"/>
  <c r="W35" i="1" s="1"/>
  <c r="S9" i="1"/>
  <c r="S35" i="1" s="1"/>
  <c r="O9" i="1"/>
  <c r="O35" i="1" s="1"/>
  <c r="K9" i="1"/>
  <c r="K35" i="1" s="1"/>
  <c r="G9" i="1"/>
  <c r="G35" i="1" s="1"/>
  <c r="W38" i="1" s="1"/>
  <c r="C9" i="1"/>
  <c r="C35" i="1" s="1"/>
  <c r="AX9" i="1" l="1"/>
  <c r="AX35" i="1" s="1"/>
</calcChain>
</file>

<file path=xl/sharedStrings.xml><?xml version="1.0" encoding="utf-8"?>
<sst xmlns="http://schemas.openxmlformats.org/spreadsheetml/2006/main" count="70" uniqueCount="24">
  <si>
    <t>BUNDLE 170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</si>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</sst>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18F5-86A6-42D3-B78D-71B3DADA4A2F}">
  <sheetPr>
    <tabColor rgb="FFFFFF00"/>
  </sheetPr>
  <dimension ref="A1:BA39"/>
  <sheetViews>
    <sheetView tabSelected="1" topLeftCell="AE4" workbookViewId="0">
      <selection activeCell="O21" sqref="O21"/>
    </sheetView>
  </sheetViews>
  <sheetFormatPr baseColWidth="10" defaultRowHeight="15" x14ac:dyDescent="0.25"/>
  <sheetData>
    <row r="1" spans="1:53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3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3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R4" s="4"/>
      <c r="AS4" s="2" t="s">
        <v>2</v>
      </c>
      <c r="AT4" s="3" t="s">
        <v>14</v>
      </c>
      <c r="AU4" s="3"/>
      <c r="AV4" s="4"/>
      <c r="AY4" s="4"/>
    </row>
    <row r="5" spans="1:53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R5" s="4"/>
      <c r="AS5" s="2" t="s">
        <v>15</v>
      </c>
      <c r="AT5" s="2"/>
      <c r="AU5" s="4"/>
      <c r="AV5" s="4"/>
      <c r="AW5" s="1"/>
      <c r="AX5" s="1"/>
      <c r="AY5" s="4"/>
      <c r="AZ5" s="1"/>
      <c r="BA5" s="1"/>
    </row>
    <row r="6" spans="1:53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3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R7" s="4"/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  <c r="AY7" s="4"/>
    </row>
    <row r="8" spans="1:53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R8" s="4"/>
      <c r="AS8" s="5"/>
      <c r="AT8" s="5"/>
      <c r="AU8" s="6"/>
      <c r="AV8" s="6"/>
      <c r="AW8" s="1" t="s">
        <v>21</v>
      </c>
      <c r="AX8" s="1" t="s">
        <v>21</v>
      </c>
      <c r="AY8" s="4"/>
    </row>
    <row r="9" spans="1:53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R9" s="6"/>
      <c r="AS9" s="5">
        <v>5</v>
      </c>
      <c r="AT9" s="5"/>
      <c r="AU9" s="6">
        <f>(48*AS9*2.25/144)*AT9</f>
        <v>0</v>
      </c>
      <c r="AV9" s="6"/>
      <c r="AW9" s="5">
        <f>F9+J9+N9+R9+V9+Z9+AD9+AH9+AL9+AP9+B9+AT9</f>
        <v>0</v>
      </c>
      <c r="AX9" s="6">
        <f>G9+K9+O9+S9+W9+AA9+AE9+AI9+AM9+AQ9+C9+AU9</f>
        <v>0</v>
      </c>
      <c r="AY9" s="4"/>
    </row>
    <row r="10" spans="1:53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>
        <v>1</v>
      </c>
      <c r="AM10" s="6">
        <f t="shared" ref="AM10:AM33" si="9">(72*AK10*2.25/144)*AL10</f>
        <v>6.75</v>
      </c>
      <c r="AO10" s="5">
        <v>6</v>
      </c>
      <c r="AP10" s="5"/>
      <c r="AQ10" s="6">
        <f t="shared" ref="AQ10:AQ33" si="10">(60*AO10*2.25/144)*AP10</f>
        <v>0</v>
      </c>
      <c r="AR10" s="6"/>
      <c r="AS10" s="5">
        <v>6</v>
      </c>
      <c r="AT10" s="5"/>
      <c r="AU10" s="6">
        <f t="shared" ref="AU10:AU33" si="11">(48*AS10*2.25/144)*AT10</f>
        <v>0</v>
      </c>
      <c r="AV10" s="6"/>
      <c r="AW10" s="5">
        <f t="shared" ref="AW10:AX33" si="12">F10+J10+N10+R10+V10+Z10+AD10+AH10+AL10+AP10+B10+AT10</f>
        <v>1</v>
      </c>
      <c r="AX10" s="6">
        <f t="shared" si="12"/>
        <v>6.75</v>
      </c>
      <c r="AY10" s="6"/>
    </row>
    <row r="11" spans="1:53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1</v>
      </c>
      <c r="AI11" s="6">
        <f t="shared" si="8"/>
        <v>9.1875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R11" s="6"/>
      <c r="AS11" s="5">
        <v>7</v>
      </c>
      <c r="AT11" s="5"/>
      <c r="AU11" s="6">
        <f t="shared" si="11"/>
        <v>0</v>
      </c>
      <c r="AV11" s="6"/>
      <c r="AW11" s="5">
        <f t="shared" si="12"/>
        <v>1</v>
      </c>
      <c r="AX11" s="6">
        <f t="shared" si="12"/>
        <v>9.1875</v>
      </c>
      <c r="AY11" s="6"/>
    </row>
    <row r="12" spans="1:53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15</v>
      </c>
      <c r="Y12" s="5">
        <v>8</v>
      </c>
      <c r="Z12" s="5"/>
      <c r="AA12" s="6">
        <f t="shared" si="6"/>
        <v>0</v>
      </c>
      <c r="AC12" s="5">
        <v>8</v>
      </c>
      <c r="AD12" s="5">
        <v>2</v>
      </c>
      <c r="AE12" s="6">
        <f t="shared" si="7"/>
        <v>24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>
        <v>1</v>
      </c>
      <c r="AQ12" s="6">
        <f t="shared" si="10"/>
        <v>7.5</v>
      </c>
      <c r="AR12" s="6"/>
      <c r="AS12" s="5">
        <v>8</v>
      </c>
      <c r="AT12" s="5"/>
      <c r="AU12" s="6">
        <f t="shared" si="11"/>
        <v>0</v>
      </c>
      <c r="AV12" s="6"/>
      <c r="AW12" s="5">
        <f t="shared" si="12"/>
        <v>4</v>
      </c>
      <c r="AX12" s="6">
        <f t="shared" si="12"/>
        <v>46.5</v>
      </c>
      <c r="AY12" s="6"/>
    </row>
    <row r="13" spans="1:53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2</v>
      </c>
      <c r="AE13" s="6">
        <f t="shared" si="7"/>
        <v>27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1</v>
      </c>
      <c r="AQ13" s="6">
        <f t="shared" si="10"/>
        <v>8.4375</v>
      </c>
      <c r="AR13" s="6"/>
      <c r="AS13" s="5">
        <v>9</v>
      </c>
      <c r="AT13" s="5"/>
      <c r="AU13" s="6">
        <f t="shared" si="11"/>
        <v>0</v>
      </c>
      <c r="AV13" s="6"/>
      <c r="AW13" s="5">
        <f t="shared" si="12"/>
        <v>3</v>
      </c>
      <c r="AX13" s="6">
        <f t="shared" si="12"/>
        <v>35.4375</v>
      </c>
      <c r="AY13" s="6"/>
    </row>
    <row r="14" spans="1:53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R14" s="6"/>
      <c r="AS14" s="5">
        <v>10</v>
      </c>
      <c r="AT14" s="5"/>
      <c r="AU14" s="6">
        <f t="shared" si="11"/>
        <v>0</v>
      </c>
      <c r="AV14" s="6"/>
      <c r="AW14" s="5">
        <f t="shared" si="12"/>
        <v>0</v>
      </c>
      <c r="AX14" s="6">
        <f t="shared" si="12"/>
        <v>0</v>
      </c>
      <c r="AY14" s="6"/>
    </row>
    <row r="15" spans="1:53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>
        <v>1</v>
      </c>
      <c r="AQ15" s="6">
        <f t="shared" si="10"/>
        <v>10.3125</v>
      </c>
      <c r="AR15" s="6"/>
      <c r="AS15" s="5">
        <v>11</v>
      </c>
      <c r="AT15" s="5"/>
      <c r="AU15" s="6">
        <f t="shared" si="11"/>
        <v>0</v>
      </c>
      <c r="AV15" s="6"/>
      <c r="AW15" s="5">
        <f t="shared" si="12"/>
        <v>1</v>
      </c>
      <c r="AX15" s="6">
        <f t="shared" si="12"/>
        <v>10.3125</v>
      </c>
      <c r="AY15" s="6"/>
    </row>
    <row r="16" spans="1:53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15.75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R16" s="6"/>
      <c r="AS16" s="5">
        <v>12</v>
      </c>
      <c r="AT16" s="5"/>
      <c r="AU16" s="6">
        <f t="shared" si="11"/>
        <v>0</v>
      </c>
      <c r="AV16" s="6"/>
      <c r="AW16" s="5">
        <f t="shared" si="12"/>
        <v>1</v>
      </c>
      <c r="AX16" s="6">
        <f t="shared" si="12"/>
        <v>15.75</v>
      </c>
      <c r="AY16" s="6"/>
    </row>
    <row r="17" spans="1:51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R17" s="6"/>
      <c r="AS17" s="5">
        <v>13</v>
      </c>
      <c r="AT17" s="5">
        <v>1</v>
      </c>
      <c r="AU17" s="6">
        <f t="shared" si="11"/>
        <v>9.75</v>
      </c>
      <c r="AV17" s="6"/>
      <c r="AW17" s="5">
        <f t="shared" si="12"/>
        <v>1</v>
      </c>
      <c r="AX17" s="6">
        <f t="shared" si="12"/>
        <v>9.75</v>
      </c>
      <c r="AY17" s="6"/>
    </row>
    <row r="18" spans="1:51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2</v>
      </c>
      <c r="AE18" s="6">
        <f t="shared" si="7"/>
        <v>42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R18" s="6"/>
      <c r="AS18" s="5">
        <v>14</v>
      </c>
      <c r="AT18" s="5">
        <v>1</v>
      </c>
      <c r="AU18" s="6">
        <f t="shared" si="11"/>
        <v>10.5</v>
      </c>
      <c r="AV18" s="6"/>
      <c r="AW18" s="5">
        <f t="shared" si="12"/>
        <v>3</v>
      </c>
      <c r="AX18" s="6">
        <f t="shared" si="12"/>
        <v>52.5</v>
      </c>
      <c r="AY18" s="6"/>
    </row>
    <row r="19" spans="1:51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16.875</v>
      </c>
      <c r="AO19" s="5">
        <v>15</v>
      </c>
      <c r="AP19" s="5"/>
      <c r="AQ19" s="6">
        <f t="shared" si="10"/>
        <v>0</v>
      </c>
      <c r="AR19" s="6"/>
      <c r="AS19" s="5">
        <v>15</v>
      </c>
      <c r="AT19" s="5"/>
      <c r="AU19" s="6">
        <f t="shared" si="11"/>
        <v>0</v>
      </c>
      <c r="AV19" s="6"/>
      <c r="AW19" s="5">
        <f t="shared" si="12"/>
        <v>1</v>
      </c>
      <c r="AX19" s="6">
        <f t="shared" si="12"/>
        <v>16.875</v>
      </c>
      <c r="AY19" s="6"/>
    </row>
    <row r="20" spans="1:51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3</v>
      </c>
      <c r="AE20" s="6">
        <f t="shared" si="7"/>
        <v>72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15</v>
      </c>
      <c r="AR20" s="6"/>
      <c r="AS20" s="5">
        <v>16</v>
      </c>
      <c r="AT20" s="5"/>
      <c r="AU20" s="6">
        <f t="shared" si="11"/>
        <v>0</v>
      </c>
      <c r="AV20" s="6"/>
      <c r="AW20" s="5">
        <f t="shared" si="12"/>
        <v>4</v>
      </c>
      <c r="AX20" s="6">
        <f t="shared" si="12"/>
        <v>87</v>
      </c>
      <c r="AY20" s="6"/>
    </row>
    <row r="21" spans="1:51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>
        <v>1</v>
      </c>
      <c r="AE21" s="6">
        <f t="shared" si="7"/>
        <v>25.5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R21" s="6"/>
      <c r="AS21" s="5">
        <v>17</v>
      </c>
      <c r="AT21" s="5"/>
      <c r="AU21" s="6">
        <f t="shared" si="11"/>
        <v>0</v>
      </c>
      <c r="AV21" s="6"/>
      <c r="AW21" s="5">
        <f t="shared" si="12"/>
        <v>1</v>
      </c>
      <c r="AX21" s="6">
        <f t="shared" si="12"/>
        <v>25.5</v>
      </c>
      <c r="AY21" s="6"/>
    </row>
    <row r="22" spans="1:51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>
        <v>1</v>
      </c>
      <c r="AA22" s="6">
        <f t="shared" si="6"/>
        <v>30.375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R22" s="6"/>
      <c r="AS22" s="5">
        <v>18</v>
      </c>
      <c r="AT22" s="5"/>
      <c r="AU22" s="6">
        <f t="shared" si="11"/>
        <v>0</v>
      </c>
      <c r="AV22" s="6"/>
      <c r="AW22" s="5">
        <f t="shared" si="12"/>
        <v>2</v>
      </c>
      <c r="AX22" s="6">
        <f t="shared" si="12"/>
        <v>57.375</v>
      </c>
      <c r="AY22" s="6"/>
    </row>
    <row r="23" spans="1:51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>
        <v>1</v>
      </c>
      <c r="AE23" s="6">
        <f t="shared" si="7"/>
        <v>28.5</v>
      </c>
      <c r="AG23" s="5">
        <v>19</v>
      </c>
      <c r="AH23" s="5">
        <v>1</v>
      </c>
      <c r="AI23" s="6">
        <f t="shared" si="8"/>
        <v>24.9375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R23" s="6"/>
      <c r="AS23" s="5">
        <v>19</v>
      </c>
      <c r="AT23" s="5"/>
      <c r="AU23" s="6">
        <f t="shared" si="11"/>
        <v>0</v>
      </c>
      <c r="AV23" s="6"/>
      <c r="AW23" s="5">
        <f t="shared" si="12"/>
        <v>2</v>
      </c>
      <c r="AX23" s="6">
        <f t="shared" si="12"/>
        <v>53.4375</v>
      </c>
      <c r="AY23" s="6"/>
    </row>
    <row r="24" spans="1:51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>
        <v>1</v>
      </c>
      <c r="AE24" s="6">
        <f t="shared" si="7"/>
        <v>30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R24" s="6"/>
      <c r="AS24" s="5">
        <v>20</v>
      </c>
      <c r="AT24" s="5"/>
      <c r="AU24" s="6">
        <f t="shared" si="11"/>
        <v>0</v>
      </c>
      <c r="AV24" s="6"/>
      <c r="AW24" s="5">
        <f t="shared" si="12"/>
        <v>1</v>
      </c>
      <c r="AX24" s="6">
        <f t="shared" si="12"/>
        <v>30</v>
      </c>
      <c r="AY24" s="6"/>
    </row>
    <row r="25" spans="1:51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>
        <v>1</v>
      </c>
      <c r="AM25" s="6">
        <f t="shared" si="9"/>
        <v>23.625</v>
      </c>
      <c r="AO25" s="5">
        <v>21</v>
      </c>
      <c r="AP25" s="5"/>
      <c r="AQ25" s="6">
        <f t="shared" si="10"/>
        <v>0</v>
      </c>
      <c r="AR25" s="6"/>
      <c r="AS25" s="5">
        <v>21</v>
      </c>
      <c r="AT25" s="5"/>
      <c r="AU25" s="6">
        <f t="shared" si="11"/>
        <v>0</v>
      </c>
      <c r="AV25" s="6"/>
      <c r="AW25" s="5">
        <f t="shared" si="12"/>
        <v>1</v>
      </c>
      <c r="AX25" s="6">
        <f t="shared" si="12"/>
        <v>23.625</v>
      </c>
      <c r="AY25" s="6"/>
    </row>
    <row r="26" spans="1:51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>
        <v>1</v>
      </c>
      <c r="AQ26" s="6">
        <f t="shared" si="10"/>
        <v>20.625</v>
      </c>
      <c r="AR26" s="6"/>
      <c r="AS26" s="5">
        <v>22</v>
      </c>
      <c r="AT26" s="5"/>
      <c r="AU26" s="6">
        <f t="shared" si="11"/>
        <v>0</v>
      </c>
      <c r="AV26" s="6"/>
      <c r="AW26" s="5">
        <f t="shared" si="12"/>
        <v>1</v>
      </c>
      <c r="AX26" s="6">
        <f t="shared" si="12"/>
        <v>20.625</v>
      </c>
      <c r="AY26" s="6"/>
    </row>
    <row r="27" spans="1:51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R27" s="6"/>
      <c r="AS27" s="5">
        <v>23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  <c r="AY27" s="6"/>
    </row>
    <row r="28" spans="1:51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R28" s="6"/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  <c r="AY28" s="6"/>
    </row>
    <row r="29" spans="1:51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R29" s="6"/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  <c r="AY29" s="6"/>
    </row>
    <row r="30" spans="1:51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R30" s="6"/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  <c r="AY30" s="6"/>
    </row>
    <row r="31" spans="1:51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R31" s="6"/>
      <c r="AS31" s="5">
        <v>27</v>
      </c>
      <c r="AU31" s="6">
        <f t="shared" si="11"/>
        <v>0</v>
      </c>
      <c r="AV31" s="6"/>
      <c r="AW31" s="5">
        <f t="shared" si="12"/>
        <v>0</v>
      </c>
      <c r="AX31" s="6">
        <f t="shared" si="12"/>
        <v>0</v>
      </c>
      <c r="AY31" s="7"/>
    </row>
    <row r="32" spans="1:51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R32" s="6"/>
      <c r="AS32" s="5">
        <v>28</v>
      </c>
      <c r="AU32" s="6">
        <f t="shared" si="11"/>
        <v>0</v>
      </c>
      <c r="AV32" s="6"/>
      <c r="AW32" s="5">
        <f t="shared" si="12"/>
        <v>0</v>
      </c>
      <c r="AX32" s="6">
        <f t="shared" si="12"/>
        <v>0</v>
      </c>
    </row>
    <row r="33" spans="1:51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R33" s="6"/>
      <c r="AS33" s="5">
        <v>29</v>
      </c>
      <c r="AU33" s="6">
        <f t="shared" si="11"/>
        <v>0</v>
      </c>
      <c r="AV33" s="6"/>
      <c r="AW33" s="5">
        <f t="shared" si="12"/>
        <v>0</v>
      </c>
      <c r="AX33" s="6">
        <f t="shared" si="12"/>
        <v>0</v>
      </c>
    </row>
    <row r="34" spans="1:51" x14ac:dyDescent="0.25">
      <c r="A34" s="5"/>
    </row>
    <row r="35" spans="1:51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0</v>
      </c>
      <c r="S35" s="7">
        <f>SUM(S9:S34)</f>
        <v>0</v>
      </c>
      <c r="V35" s="7">
        <f>SUM(V9:V34)</f>
        <v>1</v>
      </c>
      <c r="W35" s="7">
        <f>SUM(W9:W34)</f>
        <v>15</v>
      </c>
      <c r="Z35" s="7">
        <f>SUM(Z9:Z34)</f>
        <v>1</v>
      </c>
      <c r="AA35" s="7">
        <f>SUM(AA9:AA34)</f>
        <v>30.375</v>
      </c>
      <c r="AD35" s="7">
        <f>SUM(AD9:AD34)</f>
        <v>13</v>
      </c>
      <c r="AE35" s="7">
        <f>SUM(AE9:AE34)</f>
        <v>276</v>
      </c>
      <c r="AH35" s="7">
        <f>SUM(AH9:AH34)</f>
        <v>3</v>
      </c>
      <c r="AI35" s="7">
        <f>SUM(AI9:AI34)</f>
        <v>49.875</v>
      </c>
      <c r="AL35" s="7">
        <f>SUM(AL9:AL34)</f>
        <v>3</v>
      </c>
      <c r="AM35" s="7">
        <f>SUM(AM9:AM34)</f>
        <v>47.25</v>
      </c>
      <c r="AP35" s="7">
        <f>SUM(AP9:AP34)</f>
        <v>5</v>
      </c>
      <c r="AQ35" s="7">
        <f>SUM(AQ9:AQ34)</f>
        <v>61.875</v>
      </c>
      <c r="AR35" s="7"/>
      <c r="AS35" s="7"/>
      <c r="AT35" s="7">
        <f>SUM(AT9:AT33)</f>
        <v>2</v>
      </c>
      <c r="AU35" s="7">
        <f>SUM(AU9:AU33)</f>
        <v>20.25</v>
      </c>
      <c r="AW35" s="5">
        <f>SUM(AW9:AW34)</f>
        <v>28</v>
      </c>
      <c r="AX35" s="7">
        <f>SUM(AX9:AX34)</f>
        <v>500.625</v>
      </c>
      <c r="AY35" s="6"/>
    </row>
    <row r="36" spans="1:51" x14ac:dyDescent="0.25">
      <c r="AY36" s="5"/>
    </row>
    <row r="37" spans="1:51" x14ac:dyDescent="0.25">
      <c r="U37" t="s">
        <v>22</v>
      </c>
      <c r="W37" s="8">
        <f>F35+J35+N35+R35+V35+Z35+AD35+AH35+AL35+AP35+B35+AT35</f>
        <v>28</v>
      </c>
      <c r="AY37" s="7"/>
    </row>
    <row r="38" spans="1:51" x14ac:dyDescent="0.25">
      <c r="U38" t="s">
        <v>23</v>
      </c>
      <c r="W38" s="8">
        <f>G35+K35+O35+S35+W35+AA35+AE35+AI35+AM35+AQ35+C35+AU35</f>
        <v>500.625</v>
      </c>
    </row>
    <row r="39" spans="1:51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170 PAROTA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2023-10-25T16:05:49Z</dcterms:created>
  <dcterms:modified xsi:type="dcterms:W3CDTF">2023-10-25T16:10:40Z</dcterms:modified>
</cp:coreProperties>
</file>