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ownloads\"/>
    </mc:Choice>
  </mc:AlternateContent>
  <xr:revisionPtr revIDLastSave="0" documentId="13_ncr:1_{C35D7955-457B-45F5-AF5A-333EC7AB191D}" xr6:coauthVersionLast="47" xr6:coauthVersionMax="47" xr10:uidLastSave="{00000000-0000-0000-0000-000000000000}"/>
  <bookViews>
    <workbookView xWindow="-120" yWindow="-120" windowWidth="29040" windowHeight="15840" xr2:uid="{05BABD55-8C8B-4A9B-ABA4-C6851D35BC6A}"/>
  </bookViews>
  <sheets>
    <sheet name="BUNDLE 166 PAROTA 2,25 IN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5" i="1" l="1"/>
  <c r="AP35" i="1"/>
  <c r="AL35" i="1"/>
  <c r="AH35" i="1"/>
  <c r="AD35" i="1"/>
  <c r="Z35" i="1"/>
  <c r="V35" i="1"/>
  <c r="R35" i="1"/>
  <c r="N35" i="1"/>
  <c r="J35" i="1"/>
  <c r="F35" i="1"/>
  <c r="W37" i="1" s="1"/>
  <c r="B35" i="1"/>
  <c r="AX33" i="1"/>
  <c r="AU33" i="1"/>
  <c r="AQ33" i="1"/>
  <c r="AM33" i="1"/>
  <c r="AI33" i="1"/>
  <c r="AE33" i="1"/>
  <c r="AA33" i="1"/>
  <c r="W33" i="1"/>
  <c r="S33" i="1"/>
  <c r="O33" i="1"/>
  <c r="K33" i="1"/>
  <c r="G33" i="1"/>
  <c r="AY33" i="1" s="1"/>
  <c r="C33" i="1"/>
  <c r="AX32" i="1"/>
  <c r="AU32" i="1"/>
  <c r="AQ32" i="1"/>
  <c r="AM32" i="1"/>
  <c r="AI32" i="1"/>
  <c r="AE32" i="1"/>
  <c r="AA32" i="1"/>
  <c r="W32" i="1"/>
  <c r="AY32" i="1" s="1"/>
  <c r="S32" i="1"/>
  <c r="O32" i="1"/>
  <c r="K32" i="1"/>
  <c r="G32" i="1"/>
  <c r="C32" i="1"/>
  <c r="AX31" i="1"/>
  <c r="AU31" i="1"/>
  <c r="AQ31" i="1"/>
  <c r="AM31" i="1"/>
  <c r="AI31" i="1"/>
  <c r="AE31" i="1"/>
  <c r="AA31" i="1"/>
  <c r="W31" i="1"/>
  <c r="S31" i="1"/>
  <c r="O31" i="1"/>
  <c r="AY31" i="1" s="1"/>
  <c r="K31" i="1"/>
  <c r="G31" i="1"/>
  <c r="C31" i="1"/>
  <c r="AX30" i="1"/>
  <c r="AU30" i="1"/>
  <c r="AQ30" i="1"/>
  <c r="AM30" i="1"/>
  <c r="AI30" i="1"/>
  <c r="AE30" i="1"/>
  <c r="AA30" i="1"/>
  <c r="W30" i="1"/>
  <c r="S30" i="1"/>
  <c r="O30" i="1"/>
  <c r="K30" i="1"/>
  <c r="G30" i="1"/>
  <c r="AY30" i="1" s="1"/>
  <c r="C30" i="1"/>
  <c r="AX29" i="1"/>
  <c r="AU29" i="1"/>
  <c r="AQ29" i="1"/>
  <c r="AM29" i="1"/>
  <c r="AI29" i="1"/>
  <c r="AE29" i="1"/>
  <c r="AA29" i="1"/>
  <c r="W29" i="1"/>
  <c r="S29" i="1"/>
  <c r="O29" i="1"/>
  <c r="K29" i="1"/>
  <c r="G29" i="1"/>
  <c r="AY29" i="1" s="1"/>
  <c r="C29" i="1"/>
  <c r="AX28" i="1"/>
  <c r="AU28" i="1"/>
  <c r="AQ28" i="1"/>
  <c r="AM28" i="1"/>
  <c r="AI28" i="1"/>
  <c r="AE28" i="1"/>
  <c r="AA28" i="1"/>
  <c r="W28" i="1"/>
  <c r="AY28" i="1" s="1"/>
  <c r="S28" i="1"/>
  <c r="O28" i="1"/>
  <c r="K28" i="1"/>
  <c r="G28" i="1"/>
  <c r="C28" i="1"/>
  <c r="AX27" i="1"/>
  <c r="AU27" i="1"/>
  <c r="AQ27" i="1"/>
  <c r="AM27" i="1"/>
  <c r="AI27" i="1"/>
  <c r="AE27" i="1"/>
  <c r="AA27" i="1"/>
  <c r="W27" i="1"/>
  <c r="S27" i="1"/>
  <c r="O27" i="1"/>
  <c r="AY27" i="1" s="1"/>
  <c r="K27" i="1"/>
  <c r="G27" i="1"/>
  <c r="C27" i="1"/>
  <c r="AX26" i="1"/>
  <c r="AU26" i="1"/>
  <c r="AQ26" i="1"/>
  <c r="AM26" i="1"/>
  <c r="AI26" i="1"/>
  <c r="AE26" i="1"/>
  <c r="AA26" i="1"/>
  <c r="W26" i="1"/>
  <c r="S26" i="1"/>
  <c r="O26" i="1"/>
  <c r="K26" i="1"/>
  <c r="G26" i="1"/>
  <c r="AY26" i="1" s="1"/>
  <c r="C26" i="1"/>
  <c r="AX25" i="1"/>
  <c r="AU25" i="1"/>
  <c r="AQ25" i="1"/>
  <c r="AM25" i="1"/>
  <c r="AI25" i="1"/>
  <c r="AE25" i="1"/>
  <c r="AA25" i="1"/>
  <c r="W25" i="1"/>
  <c r="S25" i="1"/>
  <c r="O25" i="1"/>
  <c r="K25" i="1"/>
  <c r="G25" i="1"/>
  <c r="AY25" i="1" s="1"/>
  <c r="C25" i="1"/>
  <c r="AX24" i="1"/>
  <c r="AU24" i="1"/>
  <c r="AQ24" i="1"/>
  <c r="AM24" i="1"/>
  <c r="AI24" i="1"/>
  <c r="AE24" i="1"/>
  <c r="AA24" i="1"/>
  <c r="W24" i="1"/>
  <c r="AY24" i="1" s="1"/>
  <c r="S24" i="1"/>
  <c r="O24" i="1"/>
  <c r="K24" i="1"/>
  <c r="G24" i="1"/>
  <c r="C24" i="1"/>
  <c r="AX23" i="1"/>
  <c r="AU23" i="1"/>
  <c r="AQ23" i="1"/>
  <c r="AM23" i="1"/>
  <c r="AI23" i="1"/>
  <c r="AE23" i="1"/>
  <c r="AA23" i="1"/>
  <c r="W23" i="1"/>
  <c r="S23" i="1"/>
  <c r="O23" i="1"/>
  <c r="AY23" i="1" s="1"/>
  <c r="K23" i="1"/>
  <c r="G23" i="1"/>
  <c r="C23" i="1"/>
  <c r="AX22" i="1"/>
  <c r="AU22" i="1"/>
  <c r="AQ22" i="1"/>
  <c r="AM22" i="1"/>
  <c r="AI22" i="1"/>
  <c r="AE22" i="1"/>
  <c r="AA22" i="1"/>
  <c r="W22" i="1"/>
  <c r="S22" i="1"/>
  <c r="O22" i="1"/>
  <c r="K22" i="1"/>
  <c r="G22" i="1"/>
  <c r="AY22" i="1" s="1"/>
  <c r="C22" i="1"/>
  <c r="AX21" i="1"/>
  <c r="AU21" i="1"/>
  <c r="AQ21" i="1"/>
  <c r="AM21" i="1"/>
  <c r="AI21" i="1"/>
  <c r="AE21" i="1"/>
  <c r="AA21" i="1"/>
  <c r="W21" i="1"/>
  <c r="S21" i="1"/>
  <c r="O21" i="1"/>
  <c r="K21" i="1"/>
  <c r="G21" i="1"/>
  <c r="AY21" i="1" s="1"/>
  <c r="C21" i="1"/>
  <c r="AX20" i="1"/>
  <c r="AU20" i="1"/>
  <c r="AQ20" i="1"/>
  <c r="AM20" i="1"/>
  <c r="AI20" i="1"/>
  <c r="AE20" i="1"/>
  <c r="AA20" i="1"/>
  <c r="W20" i="1"/>
  <c r="AY20" i="1" s="1"/>
  <c r="S20" i="1"/>
  <c r="O20" i="1"/>
  <c r="K20" i="1"/>
  <c r="G20" i="1"/>
  <c r="C20" i="1"/>
  <c r="AX19" i="1"/>
  <c r="AU19" i="1"/>
  <c r="AQ19" i="1"/>
  <c r="AM19" i="1"/>
  <c r="AI19" i="1"/>
  <c r="AE19" i="1"/>
  <c r="AA19" i="1"/>
  <c r="W19" i="1"/>
  <c r="S19" i="1"/>
  <c r="O19" i="1"/>
  <c r="AY19" i="1" s="1"/>
  <c r="K19" i="1"/>
  <c r="G19" i="1"/>
  <c r="C19" i="1"/>
  <c r="AX18" i="1"/>
  <c r="AU18" i="1"/>
  <c r="AQ18" i="1"/>
  <c r="AM18" i="1"/>
  <c r="AI18" i="1"/>
  <c r="AE18" i="1"/>
  <c r="AA18" i="1"/>
  <c r="W18" i="1"/>
  <c r="S18" i="1"/>
  <c r="O18" i="1"/>
  <c r="K18" i="1"/>
  <c r="G18" i="1"/>
  <c r="AY18" i="1" s="1"/>
  <c r="C18" i="1"/>
  <c r="AX17" i="1"/>
  <c r="AU17" i="1"/>
  <c r="AQ17" i="1"/>
  <c r="AM17" i="1"/>
  <c r="AI17" i="1"/>
  <c r="AE17" i="1"/>
  <c r="AA17" i="1"/>
  <c r="W17" i="1"/>
  <c r="S17" i="1"/>
  <c r="O17" i="1"/>
  <c r="K17" i="1"/>
  <c r="G17" i="1"/>
  <c r="AY17" i="1" s="1"/>
  <c r="C17" i="1"/>
  <c r="AX16" i="1"/>
  <c r="AU16" i="1"/>
  <c r="AQ16" i="1"/>
  <c r="AM16" i="1"/>
  <c r="AI16" i="1"/>
  <c r="AE16" i="1"/>
  <c r="AA16" i="1"/>
  <c r="W16" i="1"/>
  <c r="AY16" i="1" s="1"/>
  <c r="S16" i="1"/>
  <c r="O16" i="1"/>
  <c r="K16" i="1"/>
  <c r="G16" i="1"/>
  <c r="C16" i="1"/>
  <c r="AX15" i="1"/>
  <c r="AU15" i="1"/>
  <c r="AQ15" i="1"/>
  <c r="AM15" i="1"/>
  <c r="AI15" i="1"/>
  <c r="AE15" i="1"/>
  <c r="AA15" i="1"/>
  <c r="W15" i="1"/>
  <c r="S15" i="1"/>
  <c r="O15" i="1"/>
  <c r="AY15" i="1" s="1"/>
  <c r="K15" i="1"/>
  <c r="G15" i="1"/>
  <c r="C15" i="1"/>
  <c r="AX14" i="1"/>
  <c r="AU14" i="1"/>
  <c r="AQ14" i="1"/>
  <c r="AM14" i="1"/>
  <c r="AI14" i="1"/>
  <c r="AE14" i="1"/>
  <c r="AA14" i="1"/>
  <c r="W14" i="1"/>
  <c r="S14" i="1"/>
  <c r="O14" i="1"/>
  <c r="K14" i="1"/>
  <c r="G14" i="1"/>
  <c r="AY14" i="1" s="1"/>
  <c r="C14" i="1"/>
  <c r="AX13" i="1"/>
  <c r="AU13" i="1"/>
  <c r="AQ13" i="1"/>
  <c r="AM13" i="1"/>
  <c r="AI13" i="1"/>
  <c r="AE13" i="1"/>
  <c r="AA13" i="1"/>
  <c r="W13" i="1"/>
  <c r="S13" i="1"/>
  <c r="O13" i="1"/>
  <c r="K13" i="1"/>
  <c r="G13" i="1"/>
  <c r="AY13" i="1" s="1"/>
  <c r="C13" i="1"/>
  <c r="AX12" i="1"/>
  <c r="AU12" i="1"/>
  <c r="AQ12" i="1"/>
  <c r="AM12" i="1"/>
  <c r="AI12" i="1"/>
  <c r="AE12" i="1"/>
  <c r="AA12" i="1"/>
  <c r="W12" i="1"/>
  <c r="AY12" i="1" s="1"/>
  <c r="S12" i="1"/>
  <c r="O12" i="1"/>
  <c r="K12" i="1"/>
  <c r="G12" i="1"/>
  <c r="C12" i="1"/>
  <c r="AX11" i="1"/>
  <c r="AU11" i="1"/>
  <c r="AQ11" i="1"/>
  <c r="AM11" i="1"/>
  <c r="AI11" i="1"/>
  <c r="AE11" i="1"/>
  <c r="AA11" i="1"/>
  <c r="W11" i="1"/>
  <c r="W35" i="1" s="1"/>
  <c r="S11" i="1"/>
  <c r="S35" i="1" s="1"/>
  <c r="O11" i="1"/>
  <c r="AY11" i="1" s="1"/>
  <c r="K11" i="1"/>
  <c r="G11" i="1"/>
  <c r="C11" i="1"/>
  <c r="AX10" i="1"/>
  <c r="AU10" i="1"/>
  <c r="AQ10" i="1"/>
  <c r="AM10" i="1"/>
  <c r="AI10" i="1"/>
  <c r="AE10" i="1"/>
  <c r="AA10" i="1"/>
  <c r="W10" i="1"/>
  <c r="S10" i="1"/>
  <c r="O10" i="1"/>
  <c r="K10" i="1"/>
  <c r="G10" i="1"/>
  <c r="AY10" i="1" s="1"/>
  <c r="C10" i="1"/>
  <c r="AX9" i="1"/>
  <c r="AX35" i="1" s="1"/>
  <c r="AU9" i="1"/>
  <c r="AU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S9" i="1"/>
  <c r="O9" i="1"/>
  <c r="O35" i="1" s="1"/>
  <c r="K9" i="1"/>
  <c r="K35" i="1" s="1"/>
  <c r="G9" i="1"/>
  <c r="AY9" i="1" s="1"/>
  <c r="AY35" i="1" s="1"/>
  <c r="C9" i="1"/>
  <c r="C35" i="1" s="1"/>
  <c r="G35" i="1" l="1"/>
  <c r="W38" i="1" s="1"/>
</calcChain>
</file>

<file path=xl/sharedStrings.xml><?xml version="1.0" encoding="utf-8"?>
<sst xmlns="http://schemas.openxmlformats.org/spreadsheetml/2006/main" count="70" uniqueCount="24">
  <si>
    <t>BUNDLE 166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</si>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</sst>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236B-A7A8-4228-AD9D-800B3143E224}">
  <sheetPr>
    <tabColor rgb="FFFFFF00"/>
  </sheetPr>
  <dimension ref="A1:BB39"/>
  <sheetViews>
    <sheetView tabSelected="1" topLeftCell="AF4" workbookViewId="0">
      <selection activeCell="Q6" sqref="Q6"/>
    </sheetView>
  </sheetViews>
  <sheetFormatPr baseColWidth="10" defaultRowHeight="15" x14ac:dyDescent="0.25"/>
  <sheetData>
    <row r="1" spans="1:54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4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4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R4" s="4"/>
      <c r="AS4" s="2" t="s">
        <v>2</v>
      </c>
      <c r="AT4" s="3" t="s">
        <v>14</v>
      </c>
      <c r="AU4" s="3"/>
      <c r="AV4" s="4"/>
      <c r="AZ4" s="4"/>
    </row>
    <row r="5" spans="1:54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R5" s="4"/>
      <c r="AS5" s="2" t="s">
        <v>15</v>
      </c>
      <c r="AT5" s="2"/>
      <c r="AU5" s="4"/>
      <c r="AV5" s="4"/>
      <c r="AX5" s="1"/>
      <c r="AY5" s="1"/>
      <c r="AZ5" s="4"/>
      <c r="BA5" s="1"/>
      <c r="BB5" s="1"/>
    </row>
    <row r="6" spans="1:54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X6" s="1" t="s">
        <v>16</v>
      </c>
      <c r="AY6" s="1" t="s">
        <v>16</v>
      </c>
    </row>
    <row r="7" spans="1:54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R7" s="4"/>
      <c r="AS7" s="5"/>
      <c r="AT7" s="4" t="s">
        <v>17</v>
      </c>
      <c r="AU7" s="4" t="s">
        <v>18</v>
      </c>
      <c r="AV7" s="4"/>
      <c r="AX7" s="1" t="s">
        <v>19</v>
      </c>
      <c r="AY7" s="1" t="s">
        <v>20</v>
      </c>
      <c r="AZ7" s="4"/>
    </row>
    <row r="8" spans="1:54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R8" s="4"/>
      <c r="AS8" s="5"/>
      <c r="AT8" s="5"/>
      <c r="AU8" s="6"/>
      <c r="AV8" s="4"/>
      <c r="AX8" s="1" t="s">
        <v>21</v>
      </c>
      <c r="AY8" s="1" t="s">
        <v>21</v>
      </c>
      <c r="AZ8" s="4"/>
    </row>
    <row r="9" spans="1:54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R9" s="6"/>
      <c r="AS9" s="5">
        <v>5</v>
      </c>
      <c r="AT9" s="5"/>
      <c r="AU9" s="6">
        <f>(48*AS9*2.25/144)*AT9</f>
        <v>0</v>
      </c>
      <c r="AV9" s="6"/>
      <c r="AW9" s="5">
        <v>5</v>
      </c>
      <c r="AX9" s="5">
        <f>F9+J9+N9+R9+V9+Z9+AD9+AH9+AL9+AP9+B9+AT9</f>
        <v>0</v>
      </c>
      <c r="AY9" s="6">
        <f>G9+K9+O9+S9+W9+AA9+AE9+AI9+AM9+AQ9+C9+AU9</f>
        <v>0</v>
      </c>
      <c r="AZ9" s="4"/>
    </row>
    <row r="10" spans="1:54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>
        <v>1</v>
      </c>
      <c r="AI10" s="6">
        <f t="shared" ref="AI10:AI33" si="8">(84*AG10*2.25/144)*AH10</f>
        <v>7.875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/>
      <c r="AQ10" s="6">
        <f t="shared" ref="AQ10:AQ33" si="10">(60*AO10*2.25/144)*AP10</f>
        <v>0</v>
      </c>
      <c r="AR10" s="6"/>
      <c r="AS10" s="5">
        <v>6</v>
      </c>
      <c r="AT10" s="5">
        <v>1</v>
      </c>
      <c r="AU10" s="6">
        <f t="shared" ref="AU10:AU33" si="11">(48*AS10*2.25/144)*AT10</f>
        <v>4.5</v>
      </c>
      <c r="AV10" s="6"/>
      <c r="AW10" s="5">
        <v>6</v>
      </c>
      <c r="AX10" s="5">
        <f>F10+J10+N10+R10+V10+Z10+AD10+AH10+AL10+AP10+B10+AT10</f>
        <v>2</v>
      </c>
      <c r="AY10" s="6">
        <f>G10+K10+O10+S10+W10+AA10+AE10+AI10+AM10+AQ10+C10+AU10</f>
        <v>12.375</v>
      </c>
      <c r="AZ10" s="6"/>
    </row>
    <row r="11" spans="1:54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R11" s="6"/>
      <c r="AS11" s="5">
        <v>7</v>
      </c>
      <c r="AT11" s="5"/>
      <c r="AU11" s="6">
        <f t="shared" si="11"/>
        <v>0</v>
      </c>
      <c r="AV11" s="6"/>
      <c r="AW11" s="5">
        <v>7</v>
      </c>
      <c r="AX11" s="5">
        <f t="shared" ref="AX11:AY33" si="12">F11+J11+N11+R11+V11+Z11+AD11+AH11+AL11+AP11+B11+AT11</f>
        <v>0</v>
      </c>
      <c r="AY11" s="6">
        <f t="shared" si="12"/>
        <v>0</v>
      </c>
      <c r="AZ11" s="6"/>
    </row>
    <row r="12" spans="1:54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R12" s="6"/>
      <c r="AS12" s="5">
        <v>8</v>
      </c>
      <c r="AT12" s="5"/>
      <c r="AU12" s="6">
        <f t="shared" si="11"/>
        <v>0</v>
      </c>
      <c r="AV12" s="6"/>
      <c r="AW12" s="5">
        <v>8</v>
      </c>
      <c r="AX12" s="5">
        <f t="shared" si="12"/>
        <v>0</v>
      </c>
      <c r="AY12" s="6">
        <f t="shared" si="12"/>
        <v>0</v>
      </c>
      <c r="AZ12" s="6"/>
    </row>
    <row r="13" spans="1:54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2</v>
      </c>
      <c r="AM13" s="6">
        <f t="shared" si="9"/>
        <v>20.25</v>
      </c>
      <c r="AO13" s="5">
        <v>9</v>
      </c>
      <c r="AP13" s="5"/>
      <c r="AQ13" s="6">
        <f t="shared" si="10"/>
        <v>0</v>
      </c>
      <c r="AR13" s="6"/>
      <c r="AS13" s="5">
        <v>9</v>
      </c>
      <c r="AT13" s="5">
        <v>1</v>
      </c>
      <c r="AU13" s="6">
        <f t="shared" si="11"/>
        <v>6.75</v>
      </c>
      <c r="AV13" s="6"/>
      <c r="AW13" s="5">
        <v>9</v>
      </c>
      <c r="AX13" s="5">
        <f t="shared" si="12"/>
        <v>3</v>
      </c>
      <c r="AY13" s="6">
        <f t="shared" si="12"/>
        <v>27</v>
      </c>
      <c r="AZ13" s="6"/>
    </row>
    <row r="14" spans="1:54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16.875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R14" s="6"/>
      <c r="AS14" s="5">
        <v>10</v>
      </c>
      <c r="AT14" s="5"/>
      <c r="AU14" s="6">
        <f t="shared" si="11"/>
        <v>0</v>
      </c>
      <c r="AV14" s="6"/>
      <c r="AW14" s="5">
        <v>10</v>
      </c>
      <c r="AX14" s="5">
        <f t="shared" si="12"/>
        <v>1</v>
      </c>
      <c r="AY14" s="6">
        <f t="shared" si="12"/>
        <v>16.875</v>
      </c>
      <c r="AZ14" s="6"/>
    </row>
    <row r="15" spans="1:54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R15" s="6"/>
      <c r="AS15" s="5">
        <v>11</v>
      </c>
      <c r="AT15" s="5"/>
      <c r="AU15" s="6">
        <f t="shared" si="11"/>
        <v>0</v>
      </c>
      <c r="AV15" s="6"/>
      <c r="AW15" s="5">
        <v>11</v>
      </c>
      <c r="AX15" s="5">
        <f t="shared" si="12"/>
        <v>0</v>
      </c>
      <c r="AY15" s="6">
        <f t="shared" si="12"/>
        <v>0</v>
      </c>
      <c r="AZ15" s="6"/>
    </row>
    <row r="16" spans="1:54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R16" s="6"/>
      <c r="AS16" s="5">
        <v>12</v>
      </c>
      <c r="AT16" s="5"/>
      <c r="AU16" s="6">
        <f t="shared" si="11"/>
        <v>0</v>
      </c>
      <c r="AV16" s="6"/>
      <c r="AW16" s="5">
        <v>12</v>
      </c>
      <c r="AX16" s="5">
        <f t="shared" si="12"/>
        <v>0</v>
      </c>
      <c r="AY16" s="6">
        <f t="shared" si="12"/>
        <v>0</v>
      </c>
      <c r="AZ16" s="6"/>
    </row>
    <row r="17" spans="1:52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>
        <v>1</v>
      </c>
      <c r="S17" s="6">
        <f t="shared" si="4"/>
        <v>26.8125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R17" s="6"/>
      <c r="AS17" s="5">
        <v>13</v>
      </c>
      <c r="AT17" s="5"/>
      <c r="AU17" s="6">
        <f t="shared" si="11"/>
        <v>0</v>
      </c>
      <c r="AV17" s="6"/>
      <c r="AW17" s="5">
        <v>13</v>
      </c>
      <c r="AX17" s="5">
        <f t="shared" si="12"/>
        <v>1</v>
      </c>
      <c r="AY17" s="6">
        <f t="shared" si="12"/>
        <v>26.8125</v>
      </c>
      <c r="AZ17" s="6"/>
    </row>
    <row r="18" spans="1:52" x14ac:dyDescent="0.25">
      <c r="A18" s="5">
        <v>14</v>
      </c>
      <c r="B18" s="5"/>
      <c r="C18" s="6">
        <f t="shared" si="0"/>
        <v>0</v>
      </c>
      <c r="E18" s="5">
        <v>14</v>
      </c>
      <c r="F18" s="5">
        <v>1</v>
      </c>
      <c r="G18" s="6">
        <f t="shared" si="1"/>
        <v>36.75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R18" s="6"/>
      <c r="AS18" s="5">
        <v>14</v>
      </c>
      <c r="AT18" s="5"/>
      <c r="AU18" s="6">
        <f t="shared" si="11"/>
        <v>0</v>
      </c>
      <c r="AV18" s="6"/>
      <c r="AW18" s="5">
        <v>14</v>
      </c>
      <c r="AX18" s="5">
        <f>F18+J18+N18+R18+V18+Z18+AD18+AH18+AL18+AP18+B18+AT18</f>
        <v>1</v>
      </c>
      <c r="AY18" s="6">
        <f t="shared" si="12"/>
        <v>36.75</v>
      </c>
      <c r="AZ18" s="6"/>
    </row>
    <row r="19" spans="1:52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22.5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R19" s="6"/>
      <c r="AS19" s="5">
        <v>15</v>
      </c>
      <c r="AT19" s="5"/>
      <c r="AU19" s="6">
        <f t="shared" si="11"/>
        <v>0</v>
      </c>
      <c r="AV19" s="6"/>
      <c r="AW19" s="5">
        <v>15</v>
      </c>
      <c r="AX19" s="5">
        <f t="shared" si="12"/>
        <v>1</v>
      </c>
      <c r="AY19" s="6">
        <f t="shared" si="12"/>
        <v>22.5</v>
      </c>
      <c r="AZ19" s="6"/>
    </row>
    <row r="20" spans="1:52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>
        <v>1</v>
      </c>
      <c r="AM20" s="6">
        <f t="shared" si="9"/>
        <v>18</v>
      </c>
      <c r="AO20" s="5">
        <v>16</v>
      </c>
      <c r="AP20" s="5"/>
      <c r="AQ20" s="6">
        <f t="shared" si="10"/>
        <v>0</v>
      </c>
      <c r="AR20" s="6"/>
      <c r="AS20" s="5">
        <v>16</v>
      </c>
      <c r="AT20" s="5"/>
      <c r="AU20" s="6">
        <f t="shared" si="11"/>
        <v>0</v>
      </c>
      <c r="AV20" s="6"/>
      <c r="AW20" s="5">
        <v>16</v>
      </c>
      <c r="AX20" s="5">
        <f t="shared" si="12"/>
        <v>1</v>
      </c>
      <c r="AY20" s="6">
        <f t="shared" si="12"/>
        <v>18</v>
      </c>
      <c r="AZ20" s="6"/>
    </row>
    <row r="21" spans="1:52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19.125</v>
      </c>
      <c r="AO21" s="5">
        <v>17</v>
      </c>
      <c r="AP21" s="5"/>
      <c r="AQ21" s="6">
        <f t="shared" si="10"/>
        <v>0</v>
      </c>
      <c r="AR21" s="6"/>
      <c r="AS21" s="5">
        <v>17</v>
      </c>
      <c r="AT21" s="5">
        <v>2</v>
      </c>
      <c r="AU21" s="6">
        <f t="shared" si="11"/>
        <v>25.5</v>
      </c>
      <c r="AV21" s="6"/>
      <c r="AW21" s="5">
        <v>17</v>
      </c>
      <c r="AX21" s="5">
        <f t="shared" si="12"/>
        <v>3</v>
      </c>
      <c r="AY21" s="6">
        <f t="shared" si="12"/>
        <v>44.625</v>
      </c>
      <c r="AZ21" s="6"/>
    </row>
    <row r="22" spans="1:52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27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20.25</v>
      </c>
      <c r="AO22" s="5">
        <v>18</v>
      </c>
      <c r="AP22" s="5"/>
      <c r="AQ22" s="6">
        <f t="shared" si="10"/>
        <v>0</v>
      </c>
      <c r="AR22" s="6"/>
      <c r="AS22" s="5">
        <v>18</v>
      </c>
      <c r="AT22" s="5"/>
      <c r="AU22" s="6">
        <f t="shared" si="11"/>
        <v>0</v>
      </c>
      <c r="AV22" s="6"/>
      <c r="AW22" s="5">
        <v>18</v>
      </c>
      <c r="AX22" s="5">
        <f t="shared" si="12"/>
        <v>2</v>
      </c>
      <c r="AY22" s="6">
        <f t="shared" si="12"/>
        <v>47.25</v>
      </c>
      <c r="AZ22" s="6"/>
    </row>
    <row r="23" spans="1:52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>
        <v>1</v>
      </c>
      <c r="AI23" s="6">
        <f t="shared" si="8"/>
        <v>24.9375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R23" s="6"/>
      <c r="AS23" s="5">
        <v>19</v>
      </c>
      <c r="AT23" s="5"/>
      <c r="AU23" s="6">
        <f t="shared" si="11"/>
        <v>0</v>
      </c>
      <c r="AV23" s="6"/>
      <c r="AW23" s="5">
        <v>19</v>
      </c>
      <c r="AX23" s="5">
        <f t="shared" si="12"/>
        <v>1</v>
      </c>
      <c r="AY23" s="6">
        <f t="shared" si="12"/>
        <v>24.9375</v>
      </c>
      <c r="AZ23" s="6"/>
    </row>
    <row r="24" spans="1:52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>
        <v>1</v>
      </c>
      <c r="AI24" s="6">
        <f t="shared" si="8"/>
        <v>26.25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R24" s="6"/>
      <c r="AS24" s="5">
        <v>20</v>
      </c>
      <c r="AT24" s="5">
        <v>2</v>
      </c>
      <c r="AU24" s="6">
        <f t="shared" si="11"/>
        <v>30</v>
      </c>
      <c r="AV24" s="6"/>
      <c r="AW24" s="5">
        <v>20</v>
      </c>
      <c r="AX24" s="5">
        <f t="shared" si="12"/>
        <v>3</v>
      </c>
      <c r="AY24" s="6">
        <f t="shared" si="12"/>
        <v>56.25</v>
      </c>
      <c r="AZ24" s="6"/>
    </row>
    <row r="25" spans="1:52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R25" s="6"/>
      <c r="AS25" s="5">
        <v>21</v>
      </c>
      <c r="AT25" s="5"/>
      <c r="AU25" s="6">
        <f t="shared" si="11"/>
        <v>0</v>
      </c>
      <c r="AV25" s="6"/>
      <c r="AW25" s="5">
        <v>21</v>
      </c>
      <c r="AX25" s="5">
        <f t="shared" si="12"/>
        <v>0</v>
      </c>
      <c r="AY25" s="6">
        <f t="shared" si="12"/>
        <v>0</v>
      </c>
      <c r="AZ25" s="6"/>
    </row>
    <row r="26" spans="1:52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>
        <v>1</v>
      </c>
      <c r="S26" s="6">
        <f t="shared" si="4"/>
        <v>45.375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R26" s="6"/>
      <c r="AS26" s="5">
        <v>22</v>
      </c>
      <c r="AT26" s="5"/>
      <c r="AU26" s="6">
        <f t="shared" si="11"/>
        <v>0</v>
      </c>
      <c r="AV26" s="6"/>
      <c r="AW26" s="5">
        <v>22</v>
      </c>
      <c r="AX26" s="5">
        <f t="shared" si="12"/>
        <v>1</v>
      </c>
      <c r="AY26" s="6">
        <f t="shared" si="12"/>
        <v>45.375</v>
      </c>
      <c r="AZ26" s="6"/>
    </row>
    <row r="27" spans="1:52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R27" s="6"/>
      <c r="AS27" s="5">
        <v>23</v>
      </c>
      <c r="AT27" s="5"/>
      <c r="AU27" s="6">
        <f t="shared" si="11"/>
        <v>0</v>
      </c>
      <c r="AV27" s="6"/>
      <c r="AW27" s="5">
        <v>23</v>
      </c>
      <c r="AX27" s="5">
        <f t="shared" si="12"/>
        <v>0</v>
      </c>
      <c r="AY27" s="6">
        <f t="shared" si="12"/>
        <v>0</v>
      </c>
      <c r="AZ27" s="6"/>
    </row>
    <row r="28" spans="1:52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R28" s="6"/>
      <c r="AS28" s="5">
        <v>24</v>
      </c>
      <c r="AT28" s="5"/>
      <c r="AU28" s="6">
        <f t="shared" si="11"/>
        <v>0</v>
      </c>
      <c r="AV28" s="6"/>
      <c r="AW28" s="5">
        <v>24</v>
      </c>
      <c r="AX28" s="5">
        <f t="shared" si="12"/>
        <v>0</v>
      </c>
      <c r="AY28" s="6">
        <f t="shared" si="12"/>
        <v>0</v>
      </c>
      <c r="AZ28" s="6"/>
    </row>
    <row r="29" spans="1:52" x14ac:dyDescent="0.25">
      <c r="A29" s="5">
        <v>25</v>
      </c>
      <c r="B29" s="5"/>
      <c r="C29" s="6">
        <f t="shared" si="0"/>
        <v>0</v>
      </c>
      <c r="E29" s="5">
        <v>25</v>
      </c>
      <c r="F29" s="5">
        <v>1</v>
      </c>
      <c r="G29" s="6">
        <f t="shared" si="1"/>
        <v>65.625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R29" s="6"/>
      <c r="AS29" s="5">
        <v>25</v>
      </c>
      <c r="AT29" s="5"/>
      <c r="AU29" s="6">
        <f t="shared" si="11"/>
        <v>0</v>
      </c>
      <c r="AV29" s="6"/>
      <c r="AW29" s="5">
        <v>25</v>
      </c>
      <c r="AX29" s="5">
        <f t="shared" si="12"/>
        <v>1</v>
      </c>
      <c r="AY29" s="6">
        <f t="shared" si="12"/>
        <v>65.625</v>
      </c>
      <c r="AZ29" s="6"/>
    </row>
    <row r="30" spans="1:52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R30" s="6"/>
      <c r="AS30" s="5">
        <v>26</v>
      </c>
      <c r="AT30" s="5"/>
      <c r="AU30" s="6">
        <f t="shared" si="11"/>
        <v>0</v>
      </c>
      <c r="AV30" s="6"/>
      <c r="AW30" s="5">
        <v>26</v>
      </c>
      <c r="AX30" s="5">
        <f t="shared" si="12"/>
        <v>0</v>
      </c>
      <c r="AY30" s="6">
        <f t="shared" si="12"/>
        <v>0</v>
      </c>
      <c r="AZ30" s="6"/>
    </row>
    <row r="31" spans="1:52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R31" s="6"/>
      <c r="AS31" s="5">
        <v>27</v>
      </c>
      <c r="AU31" s="6">
        <f t="shared" si="11"/>
        <v>0</v>
      </c>
      <c r="AV31" s="6"/>
      <c r="AW31" s="5">
        <v>27</v>
      </c>
      <c r="AX31" s="5">
        <f t="shared" si="12"/>
        <v>0</v>
      </c>
      <c r="AY31" s="6">
        <f t="shared" si="12"/>
        <v>0</v>
      </c>
      <c r="AZ31" s="7"/>
    </row>
    <row r="32" spans="1:52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R32" s="6"/>
      <c r="AS32" s="5">
        <v>28</v>
      </c>
      <c r="AU32" s="6">
        <f t="shared" si="11"/>
        <v>0</v>
      </c>
      <c r="AV32" s="6"/>
      <c r="AW32" s="5">
        <v>28</v>
      </c>
      <c r="AX32" s="5">
        <f t="shared" si="12"/>
        <v>0</v>
      </c>
      <c r="AY32" s="6">
        <f t="shared" si="12"/>
        <v>0</v>
      </c>
    </row>
    <row r="33" spans="1:52" x14ac:dyDescent="0.25">
      <c r="A33" s="5">
        <v>29</v>
      </c>
      <c r="C33" s="6">
        <f t="shared" si="0"/>
        <v>0</v>
      </c>
      <c r="E33" s="5">
        <v>29</v>
      </c>
      <c r="F33" s="5">
        <v>1</v>
      </c>
      <c r="G33" s="6">
        <f t="shared" si="1"/>
        <v>76.125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R33" s="6"/>
      <c r="AS33" s="5">
        <v>29</v>
      </c>
      <c r="AU33" s="6">
        <f t="shared" si="11"/>
        <v>0</v>
      </c>
      <c r="AV33" s="6"/>
      <c r="AW33" s="5">
        <v>29</v>
      </c>
      <c r="AX33" s="5">
        <f t="shared" si="12"/>
        <v>1</v>
      </c>
      <c r="AY33" s="6">
        <f t="shared" si="12"/>
        <v>76.125</v>
      </c>
    </row>
    <row r="34" spans="1:52" x14ac:dyDescent="0.25">
      <c r="A34" s="5"/>
    </row>
    <row r="35" spans="1:52" x14ac:dyDescent="0.25">
      <c r="B35" s="7">
        <f>SUM(B9:B34)</f>
        <v>0</v>
      </c>
      <c r="C35" s="7">
        <f>SUM(C9:C34)</f>
        <v>0</v>
      </c>
      <c r="F35" s="7">
        <f>SUM(F9:F34)</f>
        <v>3</v>
      </c>
      <c r="G35" s="7">
        <f>SUM(G9:G34)</f>
        <v>178.5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2</v>
      </c>
      <c r="S35" s="7">
        <f>SUM(S9:S34)</f>
        <v>72.1875</v>
      </c>
      <c r="V35" s="7">
        <f>SUM(V9:V34)</f>
        <v>0</v>
      </c>
      <c r="W35" s="7">
        <f>SUM(W9:W34)</f>
        <v>0</v>
      </c>
      <c r="Z35" s="7">
        <f>SUM(Z9:Z34)</f>
        <v>1</v>
      </c>
      <c r="AA35" s="7">
        <f>SUM(AA9:AA34)</f>
        <v>16.875</v>
      </c>
      <c r="AD35" s="7">
        <f>SUM(AD9:AD34)</f>
        <v>2</v>
      </c>
      <c r="AE35" s="7">
        <f>SUM(AE9:AE34)</f>
        <v>49.5</v>
      </c>
      <c r="AH35" s="7">
        <f>SUM(AH9:AH34)</f>
        <v>3</v>
      </c>
      <c r="AI35" s="7">
        <f>SUM(AI9:AI34)</f>
        <v>59.0625</v>
      </c>
      <c r="AL35" s="7">
        <f>SUM(AL9:AL34)</f>
        <v>5</v>
      </c>
      <c r="AM35" s="7">
        <f>SUM(AM9:AM34)</f>
        <v>77.625</v>
      </c>
      <c r="AP35" s="7">
        <f>SUM(AP9:AP34)</f>
        <v>0</v>
      </c>
      <c r="AQ35" s="7">
        <f>SUM(AQ9:AQ34)</f>
        <v>0</v>
      </c>
      <c r="AR35" s="7"/>
      <c r="AT35" s="7">
        <f>SUM(AT9:AT34)</f>
        <v>6</v>
      </c>
      <c r="AU35" s="7">
        <f>SUM(AU9:AU34)</f>
        <v>66.75</v>
      </c>
      <c r="AV35" s="7"/>
      <c r="AX35" s="5">
        <f>SUM(AX9:AX34)</f>
        <v>22</v>
      </c>
      <c r="AY35" s="7">
        <f>SUM(AY9:AY34)</f>
        <v>520.5</v>
      </c>
      <c r="AZ35" s="6"/>
    </row>
    <row r="36" spans="1:52" x14ac:dyDescent="0.25">
      <c r="AZ36" s="5"/>
    </row>
    <row r="37" spans="1:52" x14ac:dyDescent="0.25">
      <c r="U37" t="s">
        <v>22</v>
      </c>
      <c r="W37" s="8">
        <f>F35+J35+N35+R35+V35+Z35+AD35+AH35+AL35+AP35+B35+AT35</f>
        <v>22</v>
      </c>
      <c r="AZ37" s="7"/>
    </row>
    <row r="38" spans="1:52" x14ac:dyDescent="0.25">
      <c r="U38" t="s">
        <v>23</v>
      </c>
      <c r="W38" s="8">
        <f>G35+K35+O35+S35+W35+AA35+AE35+AI35+AM35+AQ35+C35+AU35</f>
        <v>520.5</v>
      </c>
    </row>
    <row r="39" spans="1:52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166 PAROTA 2,25 INCH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2023-10-23T13:47:54Z</dcterms:created>
  <dcterms:modified xsi:type="dcterms:W3CDTF">2023-10-23T14:02:54Z</dcterms:modified>
</cp:coreProperties>
</file>