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56 PAROTA 2 inch\"/>
    </mc:Choice>
  </mc:AlternateContent>
  <xr:revisionPtr revIDLastSave="0" documentId="13_ncr:1_{91B872E9-1DF4-42C6-AD09-EC28B5D4FD98}" xr6:coauthVersionLast="47" xr6:coauthVersionMax="47" xr10:uidLastSave="{00000000-0000-0000-0000-000000000000}"/>
  <bookViews>
    <workbookView xWindow="14565" yWindow="0" windowWidth="14235" windowHeight="15555" xr2:uid="{68246FE2-F78D-48F5-B959-BB751F9280B7}"/>
  </bookViews>
  <sheets>
    <sheet name="BUNDLE 156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<sst xmlns="http://schemas.openxmlformats.org/spreadsheetml/2006/main" count="71" uniqueCount="23">
  <si>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</si>
  <si>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</si>
  <si>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</si>
  <si>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</si>
  <si>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</si>
  <si>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</si>
  <si>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</si>
  <si>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</si>
  <si>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</si>
  <si>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</si>
  <si>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</si>
  <si>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</si>
  <si>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</si>
  <si>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</si>
  <si>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</si>
  <si>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</si>
  <si>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</si>
  <si>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</si>
  <si>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</si>
  <si>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</si>
  <si>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</si>
  <si>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156</t>
  </si>
  <si>
    <t>PAROTA 8/4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</si>
</sst>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R1" workbookViewId="0">
      <selection activeCell="AL28" sqref="AL28"/>
    </sheetView>
  </sheetViews>
  <sheetFormatPr baseColWidth="10" defaultRowHeight="15" x14ac:dyDescent="0.25"/>
  <sheetData>
    <row r="1" spans="1:50" x14ac:dyDescent="0.25">
      <c r="V1" s="1" t="s">
        <v>21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22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>
        <v>1</v>
      </c>
      <c r="S10" s="6">
        <f t="shared" ref="S10:S30" si="4">(132*Q10*2/144)*R10</f>
        <v>11</v>
      </c>
      <c r="U10" s="5">
        <v>6</v>
      </c>
      <c r="V10" s="5">
        <v>1</v>
      </c>
      <c r="W10" s="6">
        <f t="shared" ref="W10:W30" si="5">(120*U10*2/144)*V10</f>
        <v>10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2</v>
      </c>
      <c r="AU10" s="6">
        <f t="shared" si="11"/>
        <v>21</v>
      </c>
      <c r="AV10" s="6"/>
      <c r="AW10" s="5">
        <f>F10+J10+N10+R10+V10+Z10+AD10+AH10+AL10+AP10+B10+AT10</f>
        <v>4</v>
      </c>
      <c r="AX10" s="6">
        <f>G10+K10+O10+S10+W10+AA10+AE10+AI10+AM10+AQ10+C10+AU10</f>
        <v>42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0</v>
      </c>
      <c r="AU11" s="6">
        <f t="shared" si="11"/>
        <v>0</v>
      </c>
      <c r="AV11" s="6"/>
      <c r="AW11" s="5">
        <f t="shared" ref="AW11:AX31" si="12">F11+J11+N11+R11+V11+Z11+AD11+AH11+AL11+AP11+B11+AT11</f>
        <v>0</v>
      </c>
      <c r="AX11" s="6">
        <f t="shared" si="12"/>
        <v>0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>
        <v>1</v>
      </c>
      <c r="AI12" s="6">
        <f t="shared" si="8"/>
        <v>9.3333333333333339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1</v>
      </c>
      <c r="AU12" s="6">
        <f t="shared" si="11"/>
        <v>9.3333333333333339</v>
      </c>
      <c r="AV12" s="6"/>
      <c r="AW12" s="5">
        <f t="shared" si="12"/>
        <v>2</v>
      </c>
      <c r="AX12" s="6">
        <f t="shared" si="12"/>
        <v>18.666666666666668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0</v>
      </c>
      <c r="AU13" s="6">
        <f t="shared" si="11"/>
        <v>0</v>
      </c>
      <c r="AV13" s="6"/>
      <c r="AW13" s="5">
        <f t="shared" si="12"/>
        <v>0</v>
      </c>
      <c r="AX13" s="6">
        <f t="shared" si="12"/>
        <v>0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0</v>
      </c>
      <c r="AU14" s="6">
        <f t="shared" si="11"/>
        <v>0</v>
      </c>
      <c r="AV14" s="6"/>
      <c r="AW14" s="5">
        <f t="shared" si="12"/>
        <v>0</v>
      </c>
      <c r="AX14" s="6">
        <f t="shared" si="12"/>
        <v>0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>
        <v>1</v>
      </c>
      <c r="AE15" s="6">
        <f t="shared" si="7"/>
        <v>14.666666666666666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2</v>
      </c>
      <c r="AU15" s="6">
        <f t="shared" si="11"/>
        <v>27.5</v>
      </c>
      <c r="AV15" s="6"/>
      <c r="AW15" s="5">
        <f t="shared" si="12"/>
        <v>4</v>
      </c>
      <c r="AX15" s="6">
        <f t="shared" si="12"/>
        <v>55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>
        <v>1</v>
      </c>
      <c r="S16" s="6">
        <f t="shared" si="4"/>
        <v>22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/>
      <c r="AI16" s="6">
        <f t="shared" si="8"/>
        <v>0</v>
      </c>
      <c r="AK16" s="5">
        <v>12</v>
      </c>
      <c r="AL16" s="5">
        <v>2</v>
      </c>
      <c r="AM16" s="6">
        <f t="shared" si="9"/>
        <v>24</v>
      </c>
      <c r="AO16" s="5">
        <v>12</v>
      </c>
      <c r="AP16" s="5"/>
      <c r="AQ16" s="6">
        <f t="shared" si="10"/>
        <v>0</v>
      </c>
      <c r="AT16" s="5">
        <f t="shared" si="11"/>
        <v>4</v>
      </c>
      <c r="AU16" s="6">
        <f t="shared" si="11"/>
        <v>62</v>
      </c>
      <c r="AV16" s="6"/>
      <c r="AW16" s="5">
        <f t="shared" si="12"/>
        <v>8</v>
      </c>
      <c r="AX16" s="6">
        <f t="shared" si="12"/>
        <v>124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>
        <v>2</v>
      </c>
      <c r="W17" s="6">
        <f t="shared" si="5"/>
        <v>43.333333333333336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>
        <v>1</v>
      </c>
      <c r="AI17" s="6">
        <f t="shared" si="8"/>
        <v>15.166666666666666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3</v>
      </c>
      <c r="AU17" s="6">
        <f t="shared" si="11"/>
        <v>58.5</v>
      </c>
      <c r="AV17" s="6"/>
      <c r="AW17" s="5">
        <f t="shared" si="12"/>
        <v>6</v>
      </c>
      <c r="AX17" s="6">
        <f t="shared" si="12"/>
        <v>117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23.333333333333332</v>
      </c>
      <c r="AV18" s="6"/>
      <c r="AW18" s="5">
        <f t="shared" si="12"/>
        <v>2</v>
      </c>
      <c r="AX18" s="6">
        <f t="shared" si="12"/>
        <v>46.666666666666664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>
        <v>1</v>
      </c>
      <c r="S19" s="6">
        <f t="shared" si="4"/>
        <v>27.5</v>
      </c>
      <c r="U19" s="5">
        <v>15</v>
      </c>
      <c r="V19" s="5">
        <v>1</v>
      </c>
      <c r="W19" s="6">
        <f t="shared" si="5"/>
        <v>25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17.5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3</v>
      </c>
      <c r="AU19" s="6">
        <f t="shared" si="11"/>
        <v>70</v>
      </c>
      <c r="AV19" s="6"/>
      <c r="AW19" s="5">
        <f t="shared" si="12"/>
        <v>6</v>
      </c>
      <c r="AX19" s="6">
        <f t="shared" si="12"/>
        <v>140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>
        <v>1</v>
      </c>
      <c r="W20" s="6">
        <f t="shared" si="5"/>
        <v>26.666666666666668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>
        <v>2</v>
      </c>
      <c r="AM20" s="6">
        <f t="shared" si="9"/>
        <v>32</v>
      </c>
      <c r="AO20" s="5">
        <v>16</v>
      </c>
      <c r="AP20" s="5"/>
      <c r="AQ20" s="6">
        <f t="shared" si="10"/>
        <v>0</v>
      </c>
      <c r="AT20" s="5">
        <f t="shared" si="11"/>
        <v>3</v>
      </c>
      <c r="AU20" s="6">
        <f t="shared" si="11"/>
        <v>58.666666666666671</v>
      </c>
      <c r="AV20" s="6"/>
      <c r="AW20" s="5">
        <f t="shared" si="12"/>
        <v>6</v>
      </c>
      <c r="AX20" s="6">
        <f t="shared" si="12"/>
        <v>117.33333333333334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>
        <v>1</v>
      </c>
      <c r="W21" s="6">
        <f t="shared" si="5"/>
        <v>28.333333333333332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2</v>
      </c>
      <c r="AU21" s="6">
        <f t="shared" si="11"/>
        <v>45.333333333333329</v>
      </c>
      <c r="AV21" s="6"/>
      <c r="AW21" s="5">
        <f t="shared" si="12"/>
        <v>4</v>
      </c>
      <c r="AX21" s="6">
        <f t="shared" si="12"/>
        <v>90.666666666666657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>
        <v>1</v>
      </c>
      <c r="AM22" s="6">
        <f t="shared" si="9"/>
        <v>18</v>
      </c>
      <c r="AO22" s="5">
        <v>18</v>
      </c>
      <c r="AP22" s="5"/>
      <c r="AQ22" s="6">
        <f t="shared" si="10"/>
        <v>0</v>
      </c>
      <c r="AT22" s="5">
        <f t="shared" si="11"/>
        <v>1</v>
      </c>
      <c r="AU22" s="6">
        <f t="shared" si="11"/>
        <v>18</v>
      </c>
      <c r="AV22" s="6"/>
      <c r="AW22" s="5">
        <f t="shared" si="12"/>
        <v>2</v>
      </c>
      <c r="AX22" s="6">
        <f t="shared" si="12"/>
        <v>36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>
        <v>1</v>
      </c>
      <c r="AA26" s="6">
        <f t="shared" si="6"/>
        <v>33</v>
      </c>
      <c r="AC26" s="5">
        <v>22</v>
      </c>
      <c r="AD26" s="5"/>
      <c r="AE26" s="6">
        <f t="shared" si="7"/>
        <v>0</v>
      </c>
      <c r="AG26" s="5">
        <v>22</v>
      </c>
      <c r="AH26" s="5">
        <v>1</v>
      </c>
      <c r="AI26" s="6">
        <f t="shared" si="8"/>
        <v>25.666666666666668</v>
      </c>
      <c r="AK26" s="5">
        <v>22</v>
      </c>
      <c r="AL26" s="5">
        <v>1</v>
      </c>
      <c r="AM26" s="6">
        <f t="shared" si="9"/>
        <v>22</v>
      </c>
      <c r="AO26" s="5">
        <v>22</v>
      </c>
      <c r="AP26" s="5"/>
      <c r="AQ26" s="6">
        <f t="shared" si="10"/>
        <v>0</v>
      </c>
      <c r="AT26" s="5">
        <f t="shared" si="11"/>
        <v>3</v>
      </c>
      <c r="AU26" s="6">
        <f t="shared" si="11"/>
        <v>80.666666666666671</v>
      </c>
      <c r="AV26" s="6"/>
      <c r="AW26" s="5">
        <f t="shared" si="12"/>
        <v>6</v>
      </c>
      <c r="AX26" s="6">
        <f t="shared" si="12"/>
        <v>161.33333333333334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23</v>
      </c>
      <c r="Z27" s="5">
        <v>1</v>
      </c>
      <c r="AA27" s="6">
        <f t="shared" si="6"/>
        <v>34.5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>
        <v>1</v>
      </c>
      <c r="AM27" s="6">
        <f t="shared" si="9"/>
        <v>24</v>
      </c>
      <c r="AO27" s="5">
        <v>24</v>
      </c>
      <c r="AP27" s="5"/>
      <c r="AQ27" s="6">
        <f t="shared" si="10"/>
        <v>0</v>
      </c>
      <c r="AT27" s="5">
        <f t="shared" si="11"/>
        <v>2</v>
      </c>
      <c r="AU27" s="6">
        <f t="shared" si="11"/>
        <v>58.5</v>
      </c>
      <c r="AV27" s="6"/>
      <c r="AW27" s="5">
        <f t="shared" si="12"/>
        <v>4</v>
      </c>
      <c r="AX27" s="6">
        <f t="shared" si="12"/>
        <v>117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3</v>
      </c>
      <c r="S32" s="7">
        <f>SUM(S9:S31)</f>
        <v>60.5</v>
      </c>
      <c r="V32" s="7">
        <f>SUM(V9:V31)</f>
        <v>7</v>
      </c>
      <c r="W32" s="7">
        <f>SUM(W9:W31)</f>
        <v>156.66666666666669</v>
      </c>
      <c r="Z32" s="7">
        <f>SUM(Z9:Z31)</f>
        <v>2</v>
      </c>
      <c r="AA32" s="7">
        <f>SUM(AA9:AA31)</f>
        <v>67.5</v>
      </c>
      <c r="AD32" s="7">
        <f>SUM(AD9:AD31)</f>
        <v>2</v>
      </c>
      <c r="AE32" s="7">
        <f>SUM(AE9:AE31)</f>
        <v>30.666666666666664</v>
      </c>
      <c r="AH32" s="7">
        <f>SUM(AH9:AH31)</f>
        <v>5</v>
      </c>
      <c r="AI32" s="7">
        <f>SUM(AI9:AI31)</f>
        <v>80.5</v>
      </c>
      <c r="AL32" s="7">
        <f>SUM(AL9:AL31)</f>
        <v>8</v>
      </c>
      <c r="AM32" s="7">
        <f>SUM(AM9:AM31)</f>
        <v>137</v>
      </c>
      <c r="AP32" s="7">
        <f>SUM(AP9:AP31)</f>
        <v>0</v>
      </c>
      <c r="AQ32" s="7">
        <f>SUM(AQ9:AQ31)</f>
        <v>0</v>
      </c>
      <c r="AT32" s="5">
        <f>SUM(AT9:AT31)</f>
        <v>27</v>
      </c>
      <c r="AU32" s="7">
        <f>SUM(AU9:AU31)</f>
        <v>532.83333333333337</v>
      </c>
      <c r="AV32" s="6"/>
      <c r="AW32" s="5">
        <f>F32+J32+N32+R32+V32+Z32+AD32+AH32+AL32+AP32+B32+AT32</f>
        <v>54</v>
      </c>
      <c r="AX32" s="6">
        <f>G32+K32+O32+S32+W32+AA32+AE32+AI32+AM32+AQ32+C32+AU32</f>
        <v>1065.6666666666667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27</v>
      </c>
      <c r="AV34" s="7"/>
      <c r="AW34" s="5">
        <f>SUM(AW9:AW32)</f>
        <v>108</v>
      </c>
      <c r="AX34" s="7">
        <f>SUM(AX9:AX32)</f>
        <v>2131.3333333333335</v>
      </c>
    </row>
    <row r="35" spans="11:50" x14ac:dyDescent="0.25">
      <c r="U35" t="s">
        <v>20</v>
      </c>
      <c r="W35" s="8">
        <f>G32+K32+O32+S32+W32+AA32+AE32+AI32+AM32+AQ32+C32</f>
        <v>532.83333333333337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156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2023-06-19T13:33:43Z</dcterms:modified>
</cp:coreProperties>
</file>