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2 MONKEY POD 1.25 inch\"/>
    </mc:Choice>
  </mc:AlternateContent>
  <xr:revisionPtr revIDLastSave="0" documentId="13_ncr:1_{3AC32DAC-83F4-473D-B242-00003AA41F5E}" xr6:coauthVersionLast="47" xr6:coauthVersionMax="47" xr10:uidLastSave="{00000000-0000-0000-0000-000000000000}"/>
  <bookViews>
    <workbookView xWindow="14340" yWindow="0" windowWidth="14430" windowHeight="15480" xr2:uid="{68246FE2-F78D-48F5-B959-BB751F9280B7}"/>
  </bookViews>
  <sheets>
    <sheet name="BUNDLE 122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K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AX29" i="1" s="1"/>
  <c r="S29" i="1"/>
  <c r="O29" i="1"/>
  <c r="K29" i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AX26" i="1" s="1"/>
  <c r="G26" i="1"/>
  <c r="C26" i="1"/>
  <c r="AW25" i="1"/>
  <c r="AU25" i="1"/>
  <c r="AQ25" i="1"/>
  <c r="AM25" i="1"/>
  <c r="AI25" i="1"/>
  <c r="AE25" i="1"/>
  <c r="AA25" i="1"/>
  <c r="W25" i="1"/>
  <c r="AX25" i="1" s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AX22" i="1" s="1"/>
  <c r="G22" i="1"/>
  <c r="C22" i="1"/>
  <c r="AW21" i="1"/>
  <c r="AU21" i="1"/>
  <c r="AQ21" i="1"/>
  <c r="AM21" i="1"/>
  <c r="AI21" i="1"/>
  <c r="AE21" i="1"/>
  <c r="AA21" i="1"/>
  <c r="W21" i="1"/>
  <c r="AX21" i="1" s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O18" i="1"/>
  <c r="K18" i="1"/>
  <c r="AX18" i="1" s="1"/>
  <c r="G18" i="1"/>
  <c r="C18" i="1"/>
  <c r="AW17" i="1"/>
  <c r="AU17" i="1"/>
  <c r="AQ17" i="1"/>
  <c r="AM17" i="1"/>
  <c r="AI17" i="1"/>
  <c r="AE17" i="1"/>
  <c r="AA17" i="1"/>
  <c r="W17" i="1"/>
  <c r="AX17" i="1" s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O14" i="1"/>
  <c r="K14" i="1"/>
  <c r="AX14" i="1" s="1"/>
  <c r="G14" i="1"/>
  <c r="C14" i="1"/>
  <c r="AW13" i="1"/>
  <c r="AU13" i="1"/>
  <c r="AQ13" i="1"/>
  <c r="AM13" i="1"/>
  <c r="AI13" i="1"/>
  <c r="AE13" i="1"/>
  <c r="AA13" i="1"/>
  <c r="W13" i="1"/>
  <c r="AX13" i="1" s="1"/>
  <c r="S13" i="1"/>
  <c r="O13" i="1"/>
  <c r="K13" i="1"/>
  <c r="G13" i="1"/>
  <c r="C13" i="1"/>
  <c r="AW12" i="1"/>
  <c r="AU12" i="1"/>
  <c r="AQ12" i="1"/>
  <c r="AM12" i="1"/>
  <c r="AI12" i="1"/>
  <c r="AE12" i="1"/>
  <c r="AA12" i="1"/>
  <c r="AA34" i="1" s="1"/>
  <c r="W12" i="1"/>
  <c r="S12" i="1"/>
  <c r="O12" i="1"/>
  <c r="K12" i="1"/>
  <c r="G12" i="1"/>
  <c r="AX12" i="1" s="1"/>
  <c r="C12" i="1"/>
  <c r="AW11" i="1"/>
  <c r="AW34" i="1" s="1"/>
  <c r="AU11" i="1"/>
  <c r="AQ11" i="1"/>
  <c r="AM11" i="1"/>
  <c r="AI11" i="1"/>
  <c r="AE11" i="1"/>
  <c r="AA11" i="1"/>
  <c r="W11" i="1"/>
  <c r="S11" i="1"/>
  <c r="S34" i="1" s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O10" i="1"/>
  <c r="K10" i="1"/>
  <c r="AX10" i="1" s="1"/>
  <c r="G10" i="1"/>
  <c r="C10" i="1"/>
  <c r="AW9" i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W9" i="1"/>
  <c r="AX9" i="1" s="1"/>
  <c r="S9" i="1"/>
  <c r="O9" i="1"/>
  <c r="O34" i="1" s="1"/>
  <c r="K9" i="1"/>
  <c r="G9" i="1"/>
  <c r="G34" i="1" s="1"/>
  <c r="C9" i="1"/>
  <c r="C34" i="1" s="1"/>
  <c r="AX34" i="1" l="1"/>
  <c r="W34" i="1"/>
  <c r="K37" i="1" s="1"/>
  <c r="K34" i="1"/>
</calcChain>
</file>

<file path=xl/sharedStrings.xml><?xml version="1.0" encoding="utf-8"?>
<sst xmlns="http://schemas.openxmlformats.org/spreadsheetml/2006/main" count="71" uniqueCount="25">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</sst>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workbookViewId="0">
      <selection activeCell="W1" sqref="W1"/>
    </sheetView>
  </sheetViews>
  <sheetFormatPr baseColWidth="10" defaultRowHeight="15" x14ac:dyDescent="0.25"/>
  <sheetData>
    <row r="1" spans="1:50" x14ac:dyDescent="0.25">
      <c r="V1" s="1"/>
      <c r="W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S4" s="2" t="s">
        <v>2</v>
      </c>
      <c r="AT4" s="3" t="s">
        <v>14</v>
      </c>
      <c r="AU4" s="4"/>
      <c r="AV4" s="4"/>
    </row>
    <row r="5" spans="1:50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S5" s="2" t="s">
        <v>15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0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21</v>
      </c>
      <c r="AX8" s="1" t="s">
        <v>21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>
        <v>2</v>
      </c>
      <c r="AA11" s="6">
        <f t="shared" si="6"/>
        <v>11.25</v>
      </c>
      <c r="AC11" s="5">
        <v>6</v>
      </c>
      <c r="AD11" s="5"/>
      <c r="AE11" s="6">
        <f t="shared" si="7"/>
        <v>0</v>
      </c>
      <c r="AG11" s="5">
        <v>6</v>
      </c>
      <c r="AH11" s="5"/>
      <c r="AI11" s="6">
        <f t="shared" si="8"/>
        <v>0</v>
      </c>
      <c r="AK11" s="5">
        <v>6</v>
      </c>
      <c r="AL11" s="5"/>
      <c r="AM11" s="6">
        <f t="shared" si="9"/>
        <v>0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2</v>
      </c>
      <c r="AX11" s="6">
        <f t="shared" si="12"/>
        <v>11.25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>
        <v>1</v>
      </c>
      <c r="S12" s="6">
        <f t="shared" si="4"/>
        <v>8.0208333333333339</v>
      </c>
      <c r="U12" s="5">
        <v>7</v>
      </c>
      <c r="V12" s="5">
        <v>2</v>
      </c>
      <c r="W12" s="6">
        <f t="shared" si="5"/>
        <v>14.583333333333334</v>
      </c>
      <c r="Y12" s="5">
        <v>7</v>
      </c>
      <c r="Z12" s="5">
        <v>3</v>
      </c>
      <c r="AA12" s="6">
        <f t="shared" si="6"/>
        <v>19.6875</v>
      </c>
      <c r="AC12" s="5">
        <v>7</v>
      </c>
      <c r="AD12" s="5"/>
      <c r="AE12" s="6">
        <f t="shared" si="7"/>
        <v>0</v>
      </c>
      <c r="AG12" s="5">
        <v>7</v>
      </c>
      <c r="AH12" s="5"/>
      <c r="AI12" s="6">
        <f t="shared" si="8"/>
        <v>0</v>
      </c>
      <c r="AK12" s="5">
        <v>7</v>
      </c>
      <c r="AL12" s="5"/>
      <c r="AM12" s="6">
        <f t="shared" si="9"/>
        <v>0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6</v>
      </c>
      <c r="AX12" s="6">
        <f t="shared" si="12"/>
        <v>42.291666666666671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>
        <v>2</v>
      </c>
      <c r="S13" s="6">
        <f t="shared" si="4"/>
        <v>18.333333333333332</v>
      </c>
      <c r="U13" s="5">
        <v>8</v>
      </c>
      <c r="V13" s="5"/>
      <c r="W13" s="6">
        <f t="shared" si="5"/>
        <v>0</v>
      </c>
      <c r="Y13" s="5">
        <v>8</v>
      </c>
      <c r="Z13" s="5">
        <v>3</v>
      </c>
      <c r="AA13" s="6">
        <f t="shared" si="6"/>
        <v>22.5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/>
      <c r="AM13" s="6">
        <f t="shared" si="9"/>
        <v>0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5</v>
      </c>
      <c r="AX13" s="6">
        <f t="shared" si="12"/>
        <v>40.833333333333329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>
        <v>1</v>
      </c>
      <c r="W14" s="6">
        <f t="shared" si="5"/>
        <v>9.375</v>
      </c>
      <c r="Y14" s="5">
        <v>9</v>
      </c>
      <c r="Z14" s="5">
        <v>4</v>
      </c>
      <c r="AA14" s="6">
        <f t="shared" si="6"/>
        <v>33.75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/>
      <c r="AI14" s="6">
        <f t="shared" si="8"/>
        <v>0</v>
      </c>
      <c r="AK14" s="5">
        <v>9</v>
      </c>
      <c r="AL14" s="5"/>
      <c r="AM14" s="6">
        <f t="shared" si="9"/>
        <v>0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6</v>
      </c>
      <c r="AX14" s="6">
        <f t="shared" si="12"/>
        <v>50.625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>
        <v>3</v>
      </c>
      <c r="S15" s="6">
        <f t="shared" si="4"/>
        <v>34.375</v>
      </c>
      <c r="U15" s="5">
        <v>10</v>
      </c>
      <c r="V15" s="5"/>
      <c r="W15" s="6">
        <f t="shared" si="5"/>
        <v>0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>
        <v>2</v>
      </c>
      <c r="AE15" s="6">
        <f t="shared" si="7"/>
        <v>16.666666666666668</v>
      </c>
      <c r="AG15" s="5">
        <v>10</v>
      </c>
      <c r="AH15" s="5"/>
      <c r="AI15" s="6">
        <f t="shared" si="8"/>
        <v>0</v>
      </c>
      <c r="AK15" s="5">
        <v>10</v>
      </c>
      <c r="AL15" s="5"/>
      <c r="AM15" s="6">
        <f t="shared" si="9"/>
        <v>0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7</v>
      </c>
      <c r="AX15" s="6">
        <f t="shared" si="12"/>
        <v>69.791666666666671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>
        <v>1</v>
      </c>
      <c r="S16" s="6">
        <f t="shared" si="4"/>
        <v>12.604166666666666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/>
      <c r="AI16" s="6">
        <f t="shared" si="8"/>
        <v>0</v>
      </c>
      <c r="AK16" s="5">
        <v>11</v>
      </c>
      <c r="AL16" s="5"/>
      <c r="AM16" s="6">
        <f t="shared" si="9"/>
        <v>0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3</v>
      </c>
      <c r="AX16" s="6">
        <f t="shared" si="12"/>
        <v>32.083333333333329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>
        <v>3</v>
      </c>
      <c r="S17" s="6">
        <f t="shared" si="4"/>
        <v>41.25</v>
      </c>
      <c r="U17" s="5">
        <v>12</v>
      </c>
      <c r="V17" s="5">
        <v>4</v>
      </c>
      <c r="W17" s="6">
        <f>(120*U17*1.25/144)*V17</f>
        <v>50</v>
      </c>
      <c r="Y17" s="5">
        <v>12</v>
      </c>
      <c r="Z17" s="5">
        <v>1</v>
      </c>
      <c r="AA17" s="6">
        <f t="shared" si="6"/>
        <v>11.25</v>
      </c>
      <c r="AC17" s="5">
        <v>12</v>
      </c>
      <c r="AD17" s="5">
        <v>2</v>
      </c>
      <c r="AE17" s="6">
        <f t="shared" si="7"/>
        <v>20</v>
      </c>
      <c r="AG17" s="5">
        <v>12</v>
      </c>
      <c r="AH17" s="5"/>
      <c r="AI17" s="6">
        <f t="shared" si="8"/>
        <v>0</v>
      </c>
      <c r="AK17" s="5">
        <v>12</v>
      </c>
      <c r="AL17" s="5"/>
      <c r="AM17" s="6">
        <f t="shared" si="9"/>
        <v>0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10</v>
      </c>
      <c r="AX17" s="6">
        <f t="shared" si="12"/>
        <v>122.5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>
        <v>1</v>
      </c>
      <c r="S18" s="6">
        <f t="shared" si="4"/>
        <v>14.895833333333334</v>
      </c>
      <c r="U18" s="5">
        <v>13</v>
      </c>
      <c r="V18" s="5"/>
      <c r="W18" s="6">
        <f t="shared" si="5"/>
        <v>0</v>
      </c>
      <c r="Y18" s="5">
        <v>13</v>
      </c>
      <c r="Z18" s="5">
        <v>2</v>
      </c>
      <c r="AA18" s="6">
        <f t="shared" si="6"/>
        <v>24.375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3</v>
      </c>
      <c r="AX18" s="6">
        <f t="shared" si="12"/>
        <v>39.270833333333336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>
        <v>2</v>
      </c>
      <c r="W19" s="6">
        <f t="shared" si="5"/>
        <v>29.166666666666668</v>
      </c>
      <c r="Y19" s="5">
        <v>14</v>
      </c>
      <c r="Z19" s="5">
        <v>1</v>
      </c>
      <c r="AA19" s="6">
        <f t="shared" si="6"/>
        <v>13.125</v>
      </c>
      <c r="AC19" s="5">
        <v>14</v>
      </c>
      <c r="AD19" s="5"/>
      <c r="AE19" s="6">
        <f t="shared" si="7"/>
        <v>0</v>
      </c>
      <c r="AG19" s="5">
        <v>14</v>
      </c>
      <c r="AH19" s="5"/>
      <c r="AI19" s="6">
        <f t="shared" si="8"/>
        <v>0</v>
      </c>
      <c r="AK19" s="5">
        <v>14</v>
      </c>
      <c r="AL19" s="5"/>
      <c r="AM19" s="6">
        <f t="shared" si="9"/>
        <v>0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3</v>
      </c>
      <c r="AX19" s="6">
        <f t="shared" si="12"/>
        <v>42.291666666666671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>
        <v>1</v>
      </c>
      <c r="S20" s="6">
        <f t="shared" si="4"/>
        <v>17.1875</v>
      </c>
      <c r="U20" s="5">
        <v>15</v>
      </c>
      <c r="V20" s="5"/>
      <c r="W20" s="6">
        <f t="shared" si="5"/>
        <v>0</v>
      </c>
      <c r="Y20" s="5">
        <v>15</v>
      </c>
      <c r="Z20" s="5">
        <v>1</v>
      </c>
      <c r="AA20" s="6">
        <f t="shared" si="6"/>
        <v>14.0625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2</v>
      </c>
      <c r="AX20" s="6">
        <f t="shared" si="12"/>
        <v>31.25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>
        <v>1</v>
      </c>
      <c r="AA23" s="6">
        <f>(108*Y23*1.25/144)*Z23</f>
        <v>16.875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16.875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12</v>
      </c>
      <c r="S34" s="7">
        <f>SUM(S9:S32)</f>
        <v>146.66666666666666</v>
      </c>
      <c r="V34" s="7">
        <f>SUM(V9:V32)</f>
        <v>9</v>
      </c>
      <c r="W34" s="7">
        <f>SUM(W9:W32)</f>
        <v>103.12500000000001</v>
      </c>
      <c r="Z34" s="7">
        <f>SUM(Z9:Z32)</f>
        <v>21</v>
      </c>
      <c r="AA34" s="7">
        <f>SUM(AA9:AA32)</f>
        <v>195.9375</v>
      </c>
      <c r="AD34" s="7">
        <f>SUM(AD9:AD32)</f>
        <v>6</v>
      </c>
      <c r="AE34" s="7">
        <f>SUM(AE9:AE32)</f>
        <v>53.333333333333336</v>
      </c>
      <c r="AH34" s="7">
        <f>SUM(AH9:AH32)</f>
        <v>0</v>
      </c>
      <c r="AI34" s="7">
        <f>SUM(AI9:AI32)</f>
        <v>0</v>
      </c>
      <c r="AL34" s="7">
        <f>SUM(AL9:AL32)</f>
        <v>0</v>
      </c>
      <c r="AM34" s="7">
        <f>SUM(AM9:AM32)</f>
        <v>0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48</v>
      </c>
      <c r="AX34" s="7">
        <f>SUM(AX9:AX32)</f>
        <v>499.0625</v>
      </c>
    </row>
    <row r="36" spans="1:50" x14ac:dyDescent="0.25">
      <c r="I36" t="s">
        <v>22</v>
      </c>
      <c r="K36" s="8">
        <f>F34+J34+N34+R34+V34+Z34+AD34+AH34+AL34+AP34+B34+AT34</f>
        <v>48</v>
      </c>
    </row>
    <row r="37" spans="1:50" x14ac:dyDescent="0.25">
      <c r="I37" t="s">
        <v>23</v>
      </c>
      <c r="K37" s="8">
        <f>G34+K34+O34+S34+W34+AA34+AE34+AI34+AM34+AQ34+C34+AU34</f>
        <v>499.0625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122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2022-07-27T22:14:48Z</dcterms:modified>
</cp:coreProperties>
</file>