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 Dimensinal\LUMBER BUNDLE 97 PAROTA 2 inch\"/>
    </mc:Choice>
  </mc:AlternateContent>
  <xr:revisionPtr revIDLastSave="0" documentId="8_{F38E8883-FA04-45BF-BC79-E1FA5AFD006B}" xr6:coauthVersionLast="47" xr6:coauthVersionMax="47" xr10:uidLastSave="{00000000-0000-0000-0000-000000000000}"/>
  <bookViews>
    <workbookView xWindow="-75" yWindow="0" windowWidth="14415" windowHeight="15600" xr2:uid="{CB6D2EF2-46BF-43FF-AF8C-F95C876C6AF5}"/>
  </bookViews>
  <sheets>
    <sheet name="BUNDLE 97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K34" i="1" s="1"/>
  <c r="N32" i="1"/>
  <c r="J32" i="1"/>
  <c r="F32" i="1"/>
  <c r="B32" i="1"/>
  <c r="AT30" i="1"/>
  <c r="AQ30" i="1"/>
  <c r="AM30" i="1"/>
  <c r="AI30" i="1"/>
  <c r="AE30" i="1"/>
  <c r="AA30" i="1"/>
  <c r="W30" i="1"/>
  <c r="S30" i="1"/>
  <c r="AU30" i="1" s="1"/>
  <c r="O30" i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AU28" i="1" s="1"/>
  <c r="O28" i="1"/>
  <c r="K28" i="1"/>
  <c r="G28" i="1"/>
  <c r="C28" i="1"/>
  <c r="AT27" i="1"/>
  <c r="AQ27" i="1"/>
  <c r="AM27" i="1"/>
  <c r="AI27" i="1"/>
  <c r="AE27" i="1"/>
  <c r="AA27" i="1"/>
  <c r="W27" i="1"/>
  <c r="S27" i="1"/>
  <c r="O27" i="1"/>
  <c r="AU27" i="1" s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AU24" i="1" s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AU23" i="1" s="1"/>
  <c r="C23" i="1"/>
  <c r="AT22" i="1"/>
  <c r="AQ22" i="1"/>
  <c r="AM22" i="1"/>
  <c r="AI22" i="1"/>
  <c r="AE22" i="1"/>
  <c r="AA22" i="1"/>
  <c r="W22" i="1"/>
  <c r="S22" i="1"/>
  <c r="AU22" i="1" s="1"/>
  <c r="O22" i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AU21" i="1" s="1"/>
  <c r="C21" i="1"/>
  <c r="AT20" i="1"/>
  <c r="AQ20" i="1"/>
  <c r="AM20" i="1"/>
  <c r="AI20" i="1"/>
  <c r="AE20" i="1"/>
  <c r="AA20" i="1"/>
  <c r="W20" i="1"/>
  <c r="S20" i="1"/>
  <c r="AU20" i="1" s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AU19" i="1" s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AU18" i="1" s="1"/>
  <c r="C18" i="1"/>
  <c r="AT17" i="1"/>
  <c r="AQ17" i="1"/>
  <c r="AM17" i="1"/>
  <c r="AI17" i="1"/>
  <c r="AE17" i="1"/>
  <c r="AA17" i="1"/>
  <c r="W17" i="1"/>
  <c r="S17" i="1"/>
  <c r="AU17" i="1" s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AU16" i="1" s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AU15" i="1" s="1"/>
  <c r="C15" i="1"/>
  <c r="AU14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AU13" i="1" s="1"/>
  <c r="C13" i="1"/>
  <c r="AT12" i="1"/>
  <c r="AQ12" i="1"/>
  <c r="AM12" i="1"/>
  <c r="AI12" i="1"/>
  <c r="AE12" i="1"/>
  <c r="AE32" i="1" s="1"/>
  <c r="AA12" i="1"/>
  <c r="W12" i="1"/>
  <c r="S12" i="1"/>
  <c r="AU12" i="1" s="1"/>
  <c r="O12" i="1"/>
  <c r="K12" i="1"/>
  <c r="G12" i="1"/>
  <c r="C12" i="1"/>
  <c r="AT11" i="1"/>
  <c r="AQ11" i="1"/>
  <c r="AM11" i="1"/>
  <c r="AI11" i="1"/>
  <c r="AE11" i="1"/>
  <c r="AA11" i="1"/>
  <c r="W11" i="1"/>
  <c r="S11" i="1"/>
  <c r="S32" i="1" s="1"/>
  <c r="O11" i="1"/>
  <c r="O32" i="1" s="1"/>
  <c r="K11" i="1"/>
  <c r="G11" i="1"/>
  <c r="C11" i="1"/>
  <c r="AT10" i="1"/>
  <c r="AQ10" i="1"/>
  <c r="AM10" i="1"/>
  <c r="AI10" i="1"/>
  <c r="AI32" i="1" s="1"/>
  <c r="AE10" i="1"/>
  <c r="AA10" i="1"/>
  <c r="W10" i="1"/>
  <c r="S10" i="1"/>
  <c r="O10" i="1"/>
  <c r="K10" i="1"/>
  <c r="G10" i="1"/>
  <c r="AU10" i="1" s="1"/>
  <c r="C10" i="1"/>
  <c r="C32" i="1" s="1"/>
  <c r="AT9" i="1"/>
  <c r="AT32" i="1" s="1"/>
  <c r="AQ9" i="1"/>
  <c r="AQ32" i="1" s="1"/>
  <c r="AM9" i="1"/>
  <c r="AM32" i="1" s="1"/>
  <c r="AI9" i="1"/>
  <c r="AE9" i="1"/>
  <c r="AA9" i="1"/>
  <c r="AA32" i="1" s="1"/>
  <c r="W9" i="1"/>
  <c r="W32" i="1" s="1"/>
  <c r="S9" i="1"/>
  <c r="AU9" i="1" s="1"/>
  <c r="O9" i="1"/>
  <c r="K9" i="1"/>
  <c r="K32" i="1" s="1"/>
  <c r="G9" i="1"/>
  <c r="G32" i="1" s="1"/>
  <c r="C9" i="1"/>
  <c r="K35" i="1" l="1"/>
  <c r="AU11" i="1"/>
  <c r="AU32" i="1" s="1"/>
</calcChain>
</file>

<file path=xl/sharedStrings.xml><?xml version="1.0" encoding="utf-8"?>
<sst xmlns="http://schemas.openxmlformats.org/spreadsheetml/2006/main" count="65" uniqueCount="23">
  <si>
    <t>BUNDLE 97</t>
  </si>
  <si>
    <t>PAROTA 8/4 INCH -SELECT AND BETTER</t>
  </si>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</sst>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B4EEF-3D53-4D08-BD4B-78218F020769}">
  <sheetPr>
    <tabColor rgb="FFFFFF00"/>
  </sheetPr>
  <dimension ref="A1:AU35"/>
  <sheetViews>
    <sheetView tabSelected="1" workbookViewId="0">
      <selection activeCell="K35" sqref="K35"/>
    </sheetView>
  </sheetViews>
  <sheetFormatPr baseColWidth="10" defaultRowHeight="15" x14ac:dyDescent="0.25"/>
  <sheetData>
    <row r="1" spans="1:47" x14ac:dyDescent="0.25">
      <c r="V1" s="1"/>
      <c r="W1" s="1" t="s">
        <v>0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2</v>
      </c>
      <c r="B4" s="3" t="s">
        <v>3</v>
      </c>
      <c r="C4" s="3"/>
      <c r="E4" s="2" t="s">
        <v>2</v>
      </c>
      <c r="F4" s="3" t="s">
        <v>4</v>
      </c>
      <c r="G4" s="3"/>
      <c r="I4" s="2" t="s">
        <v>2</v>
      </c>
      <c r="J4" s="3" t="s">
        <v>5</v>
      </c>
      <c r="K4" s="3"/>
      <c r="M4" s="2" t="s">
        <v>2</v>
      </c>
      <c r="N4" s="3" t="s">
        <v>6</v>
      </c>
      <c r="O4" s="3"/>
      <c r="Q4" s="2" t="s">
        <v>2</v>
      </c>
      <c r="R4" s="3" t="s">
        <v>7</v>
      </c>
      <c r="S4" s="3"/>
      <c r="U4" s="2" t="s">
        <v>2</v>
      </c>
      <c r="V4" s="3" t="s">
        <v>8</v>
      </c>
      <c r="W4" s="3"/>
      <c r="Y4" s="2" t="s">
        <v>2</v>
      </c>
      <c r="Z4" s="3" t="s">
        <v>9</v>
      </c>
      <c r="AA4" s="3"/>
      <c r="AC4" s="2" t="s">
        <v>2</v>
      </c>
      <c r="AD4" s="3" t="s">
        <v>10</v>
      </c>
      <c r="AE4" s="3"/>
      <c r="AG4" s="2" t="s">
        <v>2</v>
      </c>
      <c r="AH4" s="3" t="s">
        <v>11</v>
      </c>
      <c r="AI4" s="3"/>
      <c r="AK4" s="2" t="s">
        <v>2</v>
      </c>
      <c r="AL4" s="3" t="s">
        <v>12</v>
      </c>
      <c r="AM4" s="3"/>
      <c r="AO4" s="2" t="s">
        <v>2</v>
      </c>
      <c r="AP4" s="3" t="s">
        <v>13</v>
      </c>
      <c r="AQ4" s="3"/>
    </row>
    <row r="5" spans="1:47" x14ac:dyDescent="0.25">
      <c r="A5" s="2" t="s">
        <v>14</v>
      </c>
      <c r="B5" s="2"/>
      <c r="C5" s="4"/>
      <c r="E5" s="2" t="s">
        <v>14</v>
      </c>
      <c r="F5" s="2"/>
      <c r="G5" s="4"/>
      <c r="I5" s="2" t="s">
        <v>14</v>
      </c>
      <c r="J5" s="2"/>
      <c r="K5" s="4"/>
      <c r="M5" s="2" t="s">
        <v>14</v>
      </c>
      <c r="N5" s="2"/>
      <c r="O5" s="4"/>
      <c r="Q5" s="2" t="s">
        <v>14</v>
      </c>
      <c r="R5" s="2"/>
      <c r="S5" s="4"/>
      <c r="U5" s="2" t="s">
        <v>14</v>
      </c>
      <c r="V5" s="2"/>
      <c r="W5" s="4"/>
      <c r="Y5" s="2" t="s">
        <v>14</v>
      </c>
      <c r="Z5" s="2"/>
      <c r="AA5" s="4"/>
      <c r="AC5" s="2" t="s">
        <v>14</v>
      </c>
      <c r="AD5" s="2"/>
      <c r="AE5" s="4"/>
      <c r="AG5" s="2" t="s">
        <v>14</v>
      </c>
      <c r="AH5" s="2"/>
      <c r="AI5" s="4"/>
      <c r="AK5" s="2" t="s">
        <v>14</v>
      </c>
      <c r="AL5" s="2"/>
      <c r="AM5" s="4"/>
      <c r="AO5" s="2" t="s">
        <v>14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15</v>
      </c>
      <c r="AU6" s="1" t="s">
        <v>15</v>
      </c>
    </row>
    <row r="7" spans="1:47" x14ac:dyDescent="0.25">
      <c r="A7" s="5"/>
      <c r="B7" s="4" t="s">
        <v>16</v>
      </c>
      <c r="C7" s="4" t="s">
        <v>17</v>
      </c>
      <c r="E7" s="5"/>
      <c r="F7" s="4" t="s">
        <v>16</v>
      </c>
      <c r="G7" s="4" t="s">
        <v>17</v>
      </c>
      <c r="I7" s="5"/>
      <c r="J7" s="4" t="s">
        <v>16</v>
      </c>
      <c r="K7" s="4" t="s">
        <v>17</v>
      </c>
      <c r="M7" s="5"/>
      <c r="N7" s="4" t="s">
        <v>16</v>
      </c>
      <c r="O7" s="4" t="s">
        <v>17</v>
      </c>
      <c r="Q7" s="5"/>
      <c r="R7" s="4" t="s">
        <v>16</v>
      </c>
      <c r="S7" s="4" t="s">
        <v>17</v>
      </c>
      <c r="U7" s="5"/>
      <c r="V7" s="4" t="s">
        <v>16</v>
      </c>
      <c r="W7" s="4" t="s">
        <v>17</v>
      </c>
      <c r="Y7" s="5"/>
      <c r="Z7" s="4" t="s">
        <v>16</v>
      </c>
      <c r="AA7" s="4" t="s">
        <v>17</v>
      </c>
      <c r="AC7" s="5"/>
      <c r="AD7" s="4" t="s">
        <v>16</v>
      </c>
      <c r="AE7" s="4" t="s">
        <v>17</v>
      </c>
      <c r="AG7" s="5"/>
      <c r="AH7" s="4" t="s">
        <v>16</v>
      </c>
      <c r="AI7" s="4" t="s">
        <v>17</v>
      </c>
      <c r="AK7" s="5"/>
      <c r="AL7" s="4" t="s">
        <v>16</v>
      </c>
      <c r="AM7" s="4" t="s">
        <v>17</v>
      </c>
      <c r="AO7" s="5"/>
      <c r="AP7" s="4" t="s">
        <v>16</v>
      </c>
      <c r="AQ7" s="4" t="s">
        <v>17</v>
      </c>
      <c r="AT7" s="1" t="s">
        <v>18</v>
      </c>
      <c r="AU7" s="1" t="s">
        <v>19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20</v>
      </c>
      <c r="AU8" s="1" t="s">
        <v>20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>
        <v>1</v>
      </c>
      <c r="K10" s="6">
        <f t="shared" ref="K10:K30" si="2">(156*I10*2/144)*J10</f>
        <v>13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>
        <v>1</v>
      </c>
      <c r="S10" s="6">
        <f t="shared" ref="S10:S30" si="4">(132*Q10*2/144)*R10</f>
        <v>11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1</v>
      </c>
      <c r="AE10" s="6">
        <f t="shared" ref="AE10:AE30" si="7">(96*AC10*2/144)*AD10</f>
        <v>8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3</v>
      </c>
      <c r="AU10" s="6">
        <f t="shared" si="11"/>
        <v>32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>
        <v>1</v>
      </c>
      <c r="O11" s="6">
        <f t="shared" si="3"/>
        <v>14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>
        <v>1</v>
      </c>
      <c r="AE11" s="6">
        <f t="shared" si="7"/>
        <v>9.3333333333333339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2</v>
      </c>
      <c r="AU11" s="6">
        <f t="shared" si="11"/>
        <v>23.333333333333336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0</v>
      </c>
      <c r="AU12" s="6">
        <f t="shared" si="11"/>
        <v>0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/>
      <c r="AA13" s="6">
        <f t="shared" si="6"/>
        <v>0</v>
      </c>
      <c r="AC13" s="5">
        <v>9</v>
      </c>
      <c r="AD13" s="5"/>
      <c r="AE13" s="6">
        <f t="shared" si="7"/>
        <v>0</v>
      </c>
      <c r="AG13" s="5">
        <v>9</v>
      </c>
      <c r="AH13" s="5">
        <v>1</v>
      </c>
      <c r="AI13" s="6">
        <f t="shared" si="8"/>
        <v>10.5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1</v>
      </c>
      <c r="AU13" s="6">
        <f t="shared" si="11"/>
        <v>10.5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>
        <v>1</v>
      </c>
      <c r="AA14" s="6">
        <f t="shared" si="6"/>
        <v>15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>
        <v>1</v>
      </c>
      <c r="AM14" s="6">
        <f t="shared" si="9"/>
        <v>10</v>
      </c>
      <c r="AO14" s="5">
        <v>10</v>
      </c>
      <c r="AP14" s="5"/>
      <c r="AQ14" s="6">
        <f t="shared" si="10"/>
        <v>0</v>
      </c>
      <c r="AT14" s="5">
        <f t="shared" si="11"/>
        <v>2</v>
      </c>
      <c r="AU14" s="6">
        <f t="shared" si="11"/>
        <v>25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>
        <v>2</v>
      </c>
      <c r="AA15" s="6">
        <f t="shared" si="6"/>
        <v>33</v>
      </c>
      <c r="AC15" s="5">
        <v>11</v>
      </c>
      <c r="AD15" s="5"/>
      <c r="AE15" s="6">
        <f t="shared" si="7"/>
        <v>0</v>
      </c>
      <c r="AG15" s="5">
        <v>11</v>
      </c>
      <c r="AH15" s="5">
        <v>1</v>
      </c>
      <c r="AI15" s="6">
        <f t="shared" si="8"/>
        <v>12.833333333333334</v>
      </c>
      <c r="AK15" s="5">
        <v>11</v>
      </c>
      <c r="AL15" s="5">
        <v>2</v>
      </c>
      <c r="AM15" s="6">
        <f t="shared" si="9"/>
        <v>22</v>
      </c>
      <c r="AO15" s="5">
        <v>11</v>
      </c>
      <c r="AP15" s="5"/>
      <c r="AQ15" s="6">
        <f t="shared" si="10"/>
        <v>0</v>
      </c>
      <c r="AT15" s="5">
        <f t="shared" si="11"/>
        <v>5</v>
      </c>
      <c r="AU15" s="6">
        <f t="shared" si="11"/>
        <v>67.833333333333343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>
        <v>1</v>
      </c>
      <c r="K16" s="6">
        <f t="shared" si="2"/>
        <v>26</v>
      </c>
      <c r="M16" s="5">
        <v>12</v>
      </c>
      <c r="N16" s="5">
        <v>1</v>
      </c>
      <c r="O16" s="6">
        <f t="shared" si="3"/>
        <v>24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>
        <v>1</v>
      </c>
      <c r="AI16" s="6">
        <f t="shared" si="8"/>
        <v>14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4</v>
      </c>
      <c r="AU16" s="6">
        <f t="shared" si="11"/>
        <v>80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>
        <v>1</v>
      </c>
      <c r="O17" s="6">
        <f t="shared" si="3"/>
        <v>26</v>
      </c>
      <c r="Q17" s="5">
        <v>13</v>
      </c>
      <c r="R17" s="5">
        <v>2</v>
      </c>
      <c r="S17" s="6">
        <f t="shared" si="4"/>
        <v>47.666666666666664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>
        <v>3</v>
      </c>
      <c r="AE17" s="6">
        <f t="shared" si="7"/>
        <v>52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6</v>
      </c>
      <c r="AU17" s="6">
        <f t="shared" si="11"/>
        <v>125.66666666666666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>
        <v>1</v>
      </c>
      <c r="K18" s="6">
        <f t="shared" si="2"/>
        <v>30.333333333333332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30.333333333333332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0</v>
      </c>
      <c r="AU19" s="6">
        <f t="shared" si="11"/>
        <v>0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>
        <v>4</v>
      </c>
      <c r="W20" s="6">
        <f t="shared" si="5"/>
        <v>106.66666666666667</v>
      </c>
      <c r="Y20" s="5">
        <v>16</v>
      </c>
      <c r="Z20" s="5">
        <v>2</v>
      </c>
      <c r="AA20" s="6">
        <f t="shared" si="6"/>
        <v>48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6</v>
      </c>
      <c r="AU20" s="6">
        <f t="shared" si="11"/>
        <v>154.66666666666669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/>
      <c r="W21" s="6">
        <f t="shared" si="5"/>
        <v>0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0</v>
      </c>
      <c r="AU21" s="6">
        <f t="shared" si="11"/>
        <v>0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3</v>
      </c>
      <c r="K32" s="7">
        <f>SUM(K9:K31)</f>
        <v>69.333333333333329</v>
      </c>
      <c r="N32" s="7">
        <f>SUM(N9:N31)</f>
        <v>3</v>
      </c>
      <c r="O32" s="7">
        <f>SUM(O9:O31)</f>
        <v>64</v>
      </c>
      <c r="R32" s="7">
        <f>SUM(R9:R31)</f>
        <v>3</v>
      </c>
      <c r="S32" s="7">
        <f>SUM(S9:S31)</f>
        <v>58.666666666666664</v>
      </c>
      <c r="V32" s="7">
        <f>SUM(V9:V31)</f>
        <v>4</v>
      </c>
      <c r="W32" s="7">
        <f>SUM(W9:W31)</f>
        <v>106.66666666666667</v>
      </c>
      <c r="Z32" s="7">
        <f>SUM(Z9:Z31)</f>
        <v>5</v>
      </c>
      <c r="AA32" s="7">
        <f>SUM(AA9:AA31)</f>
        <v>96</v>
      </c>
      <c r="AD32" s="7">
        <f>SUM(AD9:AD31)</f>
        <v>6</v>
      </c>
      <c r="AE32" s="7">
        <f>SUM(AE9:AE31)</f>
        <v>85.333333333333343</v>
      </c>
      <c r="AH32" s="7">
        <f>SUM(AH9:AH31)</f>
        <v>3</v>
      </c>
      <c r="AI32" s="7">
        <f>SUM(AI9:AI31)</f>
        <v>37.333333333333336</v>
      </c>
      <c r="AL32" s="7">
        <f>SUM(AL9:AL31)</f>
        <v>3</v>
      </c>
      <c r="AM32" s="7">
        <f>SUM(AM9:AM31)</f>
        <v>32</v>
      </c>
      <c r="AP32" s="7">
        <f>SUM(AP9:AP31)</f>
        <v>0</v>
      </c>
      <c r="AQ32" s="7">
        <f>SUM(AQ9:AQ31)</f>
        <v>0</v>
      </c>
      <c r="AT32" s="5">
        <f>SUM(AT9:AT31)</f>
        <v>30</v>
      </c>
      <c r="AU32" s="7">
        <f>SUM(AU9:AU31)</f>
        <v>549.33333333333337</v>
      </c>
    </row>
    <row r="34" spans="9:11" x14ac:dyDescent="0.25">
      <c r="I34" t="s">
        <v>21</v>
      </c>
      <c r="K34" s="8">
        <f>F32+J32+N32+R32+V32+Z32+AD32+AH32+AL32+AP32+B32</f>
        <v>30</v>
      </c>
    </row>
    <row r="35" spans="9:11" x14ac:dyDescent="0.25">
      <c r="I35" t="s">
        <v>22</v>
      </c>
      <c r="K35" s="8">
        <f>G32+K32+O32+S32+W32+AA32+AE32+AI32+AM32+AQ32+C32</f>
        <v>549.33333333333337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97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2021-10-19T20:53:30Z</dcterms:created>
  <dcterms:modified xsi:type="dcterms:W3CDTF">2021-10-19T20:57:16Z</dcterms:modified>
</cp:coreProperties>
</file>