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\LUMBER BUNDLE 92 MONKEY POD 2 inch\"/>
    </mc:Choice>
  </mc:AlternateContent>
  <xr:revisionPtr revIDLastSave="0" documentId="13_ncr:1_{C340DF3F-001F-4A2D-A045-4FC368B77988}" xr6:coauthVersionLast="47" xr6:coauthVersionMax="47" xr10:uidLastSave="{00000000-0000-0000-0000-000000000000}"/>
  <bookViews>
    <workbookView xWindow="14310" yWindow="0" windowWidth="14505" windowHeight="15600" xr2:uid="{116D6EFE-FB49-47D7-A95C-B5614004D3BF}"/>
  </bookViews>
  <sheets>
    <sheet name="BUNDLE 92 MONKEY POD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B32" i="1"/>
  <c r="AT30" i="1"/>
  <c r="AQ30" i="1"/>
  <c r="AM30" i="1"/>
  <c r="AI30" i="1"/>
  <c r="AE30" i="1"/>
  <c r="AA30" i="1"/>
  <c r="W30" i="1"/>
  <c r="S30" i="1"/>
  <c r="AU30" i="1" s="1"/>
  <c r="O30" i="1"/>
  <c r="K30" i="1"/>
  <c r="G30" i="1"/>
  <c r="C30" i="1"/>
  <c r="AT29" i="1"/>
  <c r="AQ29" i="1"/>
  <c r="AM29" i="1"/>
  <c r="AI29" i="1"/>
  <c r="AE29" i="1"/>
  <c r="AA29" i="1"/>
  <c r="W29" i="1"/>
  <c r="S29" i="1"/>
  <c r="O29" i="1"/>
  <c r="K29" i="1"/>
  <c r="G29" i="1"/>
  <c r="AU29" i="1" s="1"/>
  <c r="C29" i="1"/>
  <c r="AT28" i="1"/>
  <c r="AQ28" i="1"/>
  <c r="AM28" i="1"/>
  <c r="AI28" i="1"/>
  <c r="AE28" i="1"/>
  <c r="AA28" i="1"/>
  <c r="W28" i="1"/>
  <c r="S28" i="1"/>
  <c r="O28" i="1"/>
  <c r="K28" i="1"/>
  <c r="AU28" i="1" s="1"/>
  <c r="G28" i="1"/>
  <c r="C28" i="1"/>
  <c r="AT27" i="1"/>
  <c r="AQ27" i="1"/>
  <c r="AM27" i="1"/>
  <c r="AI27" i="1"/>
  <c r="AE27" i="1"/>
  <c r="AA27" i="1"/>
  <c r="W27" i="1"/>
  <c r="S27" i="1"/>
  <c r="O27" i="1"/>
  <c r="AU27" i="1" s="1"/>
  <c r="K27" i="1"/>
  <c r="G27" i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AU25" i="1" s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AU24" i="1" s="1"/>
  <c r="G24" i="1"/>
  <c r="C24" i="1"/>
  <c r="AT23" i="1"/>
  <c r="AQ23" i="1"/>
  <c r="AM23" i="1"/>
  <c r="AI23" i="1"/>
  <c r="AE23" i="1"/>
  <c r="AA23" i="1"/>
  <c r="W23" i="1"/>
  <c r="S23" i="1"/>
  <c r="O23" i="1"/>
  <c r="K23" i="1"/>
  <c r="G23" i="1"/>
  <c r="C23" i="1"/>
  <c r="AT22" i="1"/>
  <c r="AQ22" i="1"/>
  <c r="AM22" i="1"/>
  <c r="AI22" i="1"/>
  <c r="AE22" i="1"/>
  <c r="AA22" i="1"/>
  <c r="W22" i="1"/>
  <c r="S22" i="1"/>
  <c r="O22" i="1"/>
  <c r="K22" i="1"/>
  <c r="G22" i="1"/>
  <c r="C22" i="1"/>
  <c r="AT21" i="1"/>
  <c r="AQ21" i="1"/>
  <c r="AM21" i="1"/>
  <c r="AI21" i="1"/>
  <c r="AE21" i="1"/>
  <c r="AA21" i="1"/>
  <c r="W21" i="1"/>
  <c r="S21" i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C20" i="1"/>
  <c r="AT19" i="1"/>
  <c r="AQ19" i="1"/>
  <c r="AM19" i="1"/>
  <c r="AI19" i="1"/>
  <c r="AE19" i="1"/>
  <c r="AA19" i="1"/>
  <c r="W19" i="1"/>
  <c r="S19" i="1"/>
  <c r="O19" i="1"/>
  <c r="K19" i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C18" i="1"/>
  <c r="AT17" i="1"/>
  <c r="AQ17" i="1"/>
  <c r="AM17" i="1"/>
  <c r="AI17" i="1"/>
  <c r="AE17" i="1"/>
  <c r="AA17" i="1"/>
  <c r="W17" i="1"/>
  <c r="S17" i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C16" i="1"/>
  <c r="AT15" i="1"/>
  <c r="AQ15" i="1"/>
  <c r="AM15" i="1"/>
  <c r="AI15" i="1"/>
  <c r="AE15" i="1"/>
  <c r="AA15" i="1"/>
  <c r="W15" i="1"/>
  <c r="S15" i="1"/>
  <c r="O15" i="1"/>
  <c r="K15" i="1"/>
  <c r="G15" i="1"/>
  <c r="C15" i="1"/>
  <c r="AT14" i="1"/>
  <c r="AQ14" i="1"/>
  <c r="AM14" i="1"/>
  <c r="AI14" i="1"/>
  <c r="AE14" i="1"/>
  <c r="AA14" i="1"/>
  <c r="W14" i="1"/>
  <c r="S14" i="1"/>
  <c r="O14" i="1"/>
  <c r="K14" i="1"/>
  <c r="G14" i="1"/>
  <c r="C14" i="1"/>
  <c r="AT13" i="1"/>
  <c r="AQ13" i="1"/>
  <c r="AM13" i="1"/>
  <c r="AI13" i="1"/>
  <c r="AE13" i="1"/>
  <c r="AA13" i="1"/>
  <c r="W13" i="1"/>
  <c r="S13" i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C12" i="1"/>
  <c r="AT11" i="1"/>
  <c r="AQ11" i="1"/>
  <c r="AM11" i="1"/>
  <c r="AI11" i="1"/>
  <c r="AE11" i="1"/>
  <c r="AA11" i="1"/>
  <c r="W11" i="1"/>
  <c r="S11" i="1"/>
  <c r="O11" i="1"/>
  <c r="K11" i="1"/>
  <c r="G11" i="1"/>
  <c r="C11" i="1"/>
  <c r="AT10" i="1"/>
  <c r="AQ10" i="1"/>
  <c r="AM10" i="1"/>
  <c r="AI10" i="1"/>
  <c r="AE10" i="1"/>
  <c r="AA10" i="1"/>
  <c r="W10" i="1"/>
  <c r="S10" i="1"/>
  <c r="O10" i="1"/>
  <c r="K10" i="1"/>
  <c r="G10" i="1"/>
  <c r="C10" i="1"/>
  <c r="C32" i="1" s="1"/>
  <c r="AT9" i="1"/>
  <c r="AQ9" i="1"/>
  <c r="AM9" i="1"/>
  <c r="AI9" i="1"/>
  <c r="AE9" i="1"/>
  <c r="AA9" i="1"/>
  <c r="W9" i="1"/>
  <c r="S9" i="1"/>
  <c r="O9" i="1"/>
  <c r="AU9" i="1" s="1"/>
  <c r="K9" i="1"/>
  <c r="G9" i="1"/>
  <c r="G32" i="1" s="1"/>
  <c r="C9" i="1"/>
  <c r="AE32" i="1" l="1"/>
  <c r="AI32" i="1"/>
  <c r="K32" i="1"/>
  <c r="AA32" i="1"/>
  <c r="W32" i="1"/>
  <c r="S32" i="1"/>
  <c r="K34" i="1"/>
  <c r="AQ32" i="1"/>
  <c r="AM32" i="1"/>
  <c r="AU20" i="1"/>
  <c r="AU16" i="1"/>
  <c r="AU22" i="1"/>
  <c r="AU15" i="1"/>
  <c r="AU21" i="1"/>
  <c r="AU23" i="1"/>
  <c r="AU10" i="1"/>
  <c r="AU12" i="1"/>
  <c r="AU18" i="1"/>
  <c r="AU13" i="1"/>
  <c r="AT32" i="1"/>
  <c r="AU11" i="1"/>
  <c r="AU17" i="1"/>
  <c r="AU19" i="1"/>
  <c r="AU14" i="1"/>
  <c r="O32" i="1"/>
  <c r="K35" i="1" l="1"/>
  <c r="AU32" i="1"/>
</calcChain>
</file>

<file path=xl/sharedStrings.xml><?xml version="1.0" encoding="utf-8"?>
<sst xmlns="http://schemas.openxmlformats.org/spreadsheetml/2006/main" count="65" uniqueCount="23">
  <si>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</si>
  <si>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</si>
  <si>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</si>
  <si>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</si>
  <si>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</si>
  <si>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</si>
  <si>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</si>
  <si>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</si>
  <si>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</si>
  <si>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</si>
  <si>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</si>
  <si>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</si>
  <si>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</si>
  <si>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</si>
  <si>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</si>
  <si>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</si>
  <si>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</si>
  <si>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</si>
  <si>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</si>
  <si>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</si>
  <si>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</si>
  <si>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MONKEY POD 8/4 INCH -SELECT AND BETTER</t>
  </si>
  <si>
    <t>BUNDLE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</si>
</sst>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6C99-BB18-4823-A0F9-9116EBB4B6FA}">
  <dimension ref="A1:AU35"/>
  <sheetViews>
    <sheetView tabSelected="1" workbookViewId="0">
      <selection activeCell="K35" sqref="K35"/>
    </sheetView>
  </sheetViews>
  <sheetFormatPr baseColWidth="10" defaultRowHeight="15" x14ac:dyDescent="0.25"/>
  <sheetData>
    <row r="1" spans="1:47" x14ac:dyDescent="0.25">
      <c r="V1" s="1"/>
      <c r="W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25">
      <c r="V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</row>
    <row r="5" spans="1:47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</row>
    <row r="6" spans="1:47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</row>
    <row r="7" spans="1:47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</row>
    <row r="8" spans="1:47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</row>
    <row r="9" spans="1:47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>
        <v>1</v>
      </c>
      <c r="W10" s="6">
        <f t="shared" ref="W10:W30" si="5">(120*U10*2/144)*V10</f>
        <v>10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>
        <v>2</v>
      </c>
      <c r="AE10" s="6">
        <f t="shared" ref="AE10:AE30" si="7">(96*AC10*2/144)*AD10</f>
        <v>16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/>
      <c r="AM10" s="6">
        <f t="shared" ref="AM10:AM30" si="9">(72*AK10*2/144)*AL10</f>
        <v>0</v>
      </c>
      <c r="AO10" s="5">
        <v>6</v>
      </c>
      <c r="AP10" s="5">
        <v>1</v>
      </c>
      <c r="AQ10" s="6">
        <f t="shared" ref="AQ10:AQ30" si="10">(60*AO10*2/144)*AP10</f>
        <v>5</v>
      </c>
      <c r="AT10" s="5">
        <f t="shared" ref="AT10:AU30" si="11">F10+J10+N10+R10+V10+Z10+AD10+AH10+AL10+AP10+B10</f>
        <v>4</v>
      </c>
      <c r="AU10" s="6">
        <f t="shared" si="11"/>
        <v>31</v>
      </c>
    </row>
    <row r="11" spans="1:47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>
        <v>5</v>
      </c>
      <c r="AI11" s="6">
        <f t="shared" si="8"/>
        <v>40.833333333333329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T11" s="5">
        <f t="shared" si="11"/>
        <v>5</v>
      </c>
      <c r="AU11" s="6">
        <f t="shared" si="11"/>
        <v>40.833333333333329</v>
      </c>
    </row>
    <row r="12" spans="1:47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>
        <v>1</v>
      </c>
      <c r="AA12" s="6">
        <f t="shared" si="6"/>
        <v>12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>
        <v>1</v>
      </c>
      <c r="AM12" s="6">
        <f t="shared" si="9"/>
        <v>8</v>
      </c>
      <c r="AO12" s="5">
        <v>8</v>
      </c>
      <c r="AP12" s="5"/>
      <c r="AQ12" s="6">
        <f t="shared" si="10"/>
        <v>0</v>
      </c>
      <c r="AT12" s="5">
        <f t="shared" si="11"/>
        <v>2</v>
      </c>
      <c r="AU12" s="6">
        <f t="shared" si="11"/>
        <v>20</v>
      </c>
    </row>
    <row r="13" spans="1:47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>
        <v>1</v>
      </c>
      <c r="AE13" s="6">
        <f t="shared" si="7"/>
        <v>12</v>
      </c>
      <c r="AG13" s="5">
        <v>9</v>
      </c>
      <c r="AH13" s="5">
        <v>2</v>
      </c>
      <c r="AI13" s="6">
        <f t="shared" si="8"/>
        <v>21</v>
      </c>
      <c r="AK13" s="5">
        <v>9</v>
      </c>
      <c r="AL13" s="5">
        <v>1</v>
      </c>
      <c r="AM13" s="6">
        <f t="shared" si="9"/>
        <v>9</v>
      </c>
      <c r="AO13" s="5">
        <v>9</v>
      </c>
      <c r="AP13" s="5"/>
      <c r="AQ13" s="6">
        <f t="shared" si="10"/>
        <v>0</v>
      </c>
      <c r="AT13" s="5">
        <f t="shared" si="11"/>
        <v>4</v>
      </c>
      <c r="AU13" s="6">
        <f t="shared" si="11"/>
        <v>42</v>
      </c>
    </row>
    <row r="14" spans="1:47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>
        <v>1</v>
      </c>
      <c r="AA14" s="6">
        <f t="shared" si="6"/>
        <v>15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>
        <v>2</v>
      </c>
      <c r="AM14" s="6">
        <f t="shared" si="9"/>
        <v>20</v>
      </c>
      <c r="AO14" s="5">
        <v>10</v>
      </c>
      <c r="AP14" s="5">
        <v>2</v>
      </c>
      <c r="AQ14" s="6">
        <f t="shared" si="10"/>
        <v>16.666666666666668</v>
      </c>
      <c r="AT14" s="5">
        <f t="shared" si="11"/>
        <v>5</v>
      </c>
      <c r="AU14" s="6">
        <f t="shared" si="11"/>
        <v>51.666666666666671</v>
      </c>
    </row>
    <row r="15" spans="1:47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>
        <v>3</v>
      </c>
      <c r="AA15" s="6">
        <f t="shared" si="6"/>
        <v>49.5</v>
      </c>
      <c r="AC15" s="5">
        <v>11</v>
      </c>
      <c r="AD15" s="5">
        <v>2</v>
      </c>
      <c r="AE15" s="6">
        <f t="shared" si="7"/>
        <v>29.333333333333332</v>
      </c>
      <c r="AG15" s="5">
        <v>11</v>
      </c>
      <c r="AH15" s="5">
        <v>1</v>
      </c>
      <c r="AI15" s="6">
        <f t="shared" si="8"/>
        <v>12.833333333333334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T15" s="5">
        <f t="shared" si="11"/>
        <v>6</v>
      </c>
      <c r="AU15" s="6">
        <f t="shared" si="11"/>
        <v>91.666666666666657</v>
      </c>
    </row>
    <row r="16" spans="1:47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>
        <v>1</v>
      </c>
      <c r="W16" s="6">
        <f t="shared" si="5"/>
        <v>20</v>
      </c>
      <c r="Y16" s="5">
        <v>12</v>
      </c>
      <c r="Z16" s="5">
        <v>1</v>
      </c>
      <c r="AA16" s="6">
        <f t="shared" si="6"/>
        <v>18</v>
      </c>
      <c r="AC16" s="5">
        <v>12</v>
      </c>
      <c r="AD16" s="5">
        <v>1</v>
      </c>
      <c r="AE16" s="6">
        <f t="shared" si="7"/>
        <v>16</v>
      </c>
      <c r="AG16" s="5">
        <v>12</v>
      </c>
      <c r="AH16" s="5"/>
      <c r="AI16" s="6">
        <f t="shared" si="8"/>
        <v>0</v>
      </c>
      <c r="AK16" s="5">
        <v>12</v>
      </c>
      <c r="AL16" s="5">
        <v>1</v>
      </c>
      <c r="AM16" s="6">
        <f t="shared" si="9"/>
        <v>12</v>
      </c>
      <c r="AO16" s="5">
        <v>12</v>
      </c>
      <c r="AP16" s="5">
        <v>2</v>
      </c>
      <c r="AQ16" s="6">
        <f t="shared" si="10"/>
        <v>20</v>
      </c>
      <c r="AT16" s="5">
        <f t="shared" si="11"/>
        <v>6</v>
      </c>
      <c r="AU16" s="6">
        <f t="shared" si="11"/>
        <v>86</v>
      </c>
    </row>
    <row r="17" spans="1:47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>
        <v>2</v>
      </c>
      <c r="AA17" s="6">
        <f t="shared" si="6"/>
        <v>39</v>
      </c>
      <c r="AC17" s="5">
        <v>13</v>
      </c>
      <c r="AD17" s="5">
        <v>2</v>
      </c>
      <c r="AE17" s="6">
        <f t="shared" si="7"/>
        <v>34.666666666666664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4</v>
      </c>
      <c r="AU17" s="6">
        <f t="shared" si="11"/>
        <v>73.666666666666657</v>
      </c>
    </row>
    <row r="18" spans="1:47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>
        <v>1</v>
      </c>
      <c r="W18" s="6">
        <f t="shared" si="5"/>
        <v>23.333333333333332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>
        <v>1</v>
      </c>
      <c r="AQ18" s="6">
        <f t="shared" si="10"/>
        <v>11.666666666666666</v>
      </c>
      <c r="AT18" s="5">
        <f t="shared" si="11"/>
        <v>2</v>
      </c>
      <c r="AU18" s="6">
        <f t="shared" si="11"/>
        <v>35</v>
      </c>
    </row>
    <row r="19" spans="1:47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>
        <v>1</v>
      </c>
      <c r="AE19" s="6">
        <f t="shared" si="7"/>
        <v>20</v>
      </c>
      <c r="AG19" s="5">
        <v>15</v>
      </c>
      <c r="AH19" s="5"/>
      <c r="AI19" s="6">
        <f t="shared" si="8"/>
        <v>0</v>
      </c>
      <c r="AK19" s="5">
        <v>15</v>
      </c>
      <c r="AL19" s="5">
        <v>1</v>
      </c>
      <c r="AM19" s="6">
        <f t="shared" si="9"/>
        <v>15</v>
      </c>
      <c r="AO19" s="5">
        <v>15</v>
      </c>
      <c r="AP19" s="5"/>
      <c r="AQ19" s="6">
        <f t="shared" si="10"/>
        <v>0</v>
      </c>
      <c r="AT19" s="5">
        <f t="shared" si="11"/>
        <v>2</v>
      </c>
      <c r="AU19" s="6">
        <f t="shared" si="11"/>
        <v>35</v>
      </c>
    </row>
    <row r="20" spans="1:47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0</v>
      </c>
      <c r="AU20" s="6">
        <f t="shared" si="11"/>
        <v>0</v>
      </c>
    </row>
    <row r="21" spans="1:47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T21" s="5">
        <f t="shared" si="11"/>
        <v>0</v>
      </c>
      <c r="AU21" s="6">
        <f t="shared" si="11"/>
        <v>0</v>
      </c>
    </row>
    <row r="22" spans="1:47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>
        <v>2</v>
      </c>
      <c r="AA22" s="6">
        <f t="shared" si="6"/>
        <v>54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2</v>
      </c>
      <c r="AU22" s="6">
        <f t="shared" si="11"/>
        <v>54</v>
      </c>
    </row>
    <row r="23" spans="1:47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</row>
    <row r="24" spans="1:47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</row>
    <row r="26" spans="1:47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0</v>
      </c>
      <c r="O32" s="7">
        <f>SUM(O9:O31)</f>
        <v>0</v>
      </c>
      <c r="R32" s="7">
        <f>SUM(R9:R31)</f>
        <v>0</v>
      </c>
      <c r="S32" s="7">
        <f>SUM(S9:S31)</f>
        <v>0</v>
      </c>
      <c r="V32" s="7">
        <f>SUM(V9:V31)</f>
        <v>3</v>
      </c>
      <c r="W32" s="7">
        <f>SUM(W9:W31)</f>
        <v>53.333333333333329</v>
      </c>
      <c r="Z32" s="7">
        <f>SUM(Z9:Z31)</f>
        <v>10</v>
      </c>
      <c r="AA32" s="7">
        <f>SUM(AA9:AA31)</f>
        <v>187.5</v>
      </c>
      <c r="AD32" s="7">
        <f>SUM(AD9:AD31)</f>
        <v>9</v>
      </c>
      <c r="AE32" s="7">
        <f>SUM(AE9:AE31)</f>
        <v>128</v>
      </c>
      <c r="AH32" s="7">
        <f>SUM(AH9:AH31)</f>
        <v>8</v>
      </c>
      <c r="AI32" s="7">
        <f>SUM(AI9:AI31)</f>
        <v>74.666666666666657</v>
      </c>
      <c r="AL32" s="7">
        <f>SUM(AL9:AL31)</f>
        <v>6</v>
      </c>
      <c r="AM32" s="7">
        <f>SUM(AM9:AM31)</f>
        <v>64</v>
      </c>
      <c r="AP32" s="7">
        <f>SUM(AP9:AP31)</f>
        <v>6</v>
      </c>
      <c r="AQ32" s="7">
        <f>SUM(AQ9:AQ31)</f>
        <v>53.333333333333336</v>
      </c>
      <c r="AT32" s="5">
        <f>SUM(AT9:AT31)</f>
        <v>42</v>
      </c>
      <c r="AU32" s="7">
        <f>SUM(AU9:AU31)</f>
        <v>560.83333333333326</v>
      </c>
    </row>
    <row r="34" spans="9:11" x14ac:dyDescent="0.25">
      <c r="I34" t="s">
        <v>19</v>
      </c>
      <c r="K34" s="8">
        <f>F32+J32+N32+R32+V32+Z32+AD32+AH32+AL32+AP32+B32</f>
        <v>42</v>
      </c>
    </row>
    <row r="35" spans="9:11" x14ac:dyDescent="0.25">
      <c r="I35" t="s">
        <v>20</v>
      </c>
      <c r="K35" s="8">
        <f>G32+K32+O32+S32+W32+AA32+AE32+AI32+AM32+AQ32+C32</f>
        <v>560.83333333333337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92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2021-08-10T16:24:21Z</dcterms:created>
  <dcterms:modified xsi:type="dcterms:W3CDTF">2021-08-19T21:27:31Z</dcterms:modified>
</cp:coreProperties>
</file>