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92 MONKEY POD 2 inch\"/>
    </mc:Choice>
  </mc:AlternateContent>
  <xr:revisionPtr revIDLastSave="0" documentId="13_ncr:1_{C340DF3F-001F-4A2D-A045-4FC368B77988}" xr6:coauthVersionLast="47" xr6:coauthVersionMax="47" xr10:uidLastSave="{00000000-0000-0000-0000-000000000000}"/>
  <bookViews>
    <workbookView xWindow="14310" yWindow="0" windowWidth="14505" windowHeight="15600" xr2:uid="{116D6EFE-FB49-47D7-A95C-B5614004D3BF}"/>
  </bookViews>
  <sheets>
    <sheet name="BUNDLE 92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A9" i="1"/>
  <c r="W9" i="1"/>
  <c r="S9" i="1"/>
  <c r="O9" i="1"/>
  <c r="AU9" i="1" s="1"/>
  <c r="K9" i="1"/>
  <c r="G9" i="1"/>
  <c r="G32" i="1" s="1"/>
  <c r="C9" i="1"/>
  <c r="AE32" i="1" l="1"/>
  <c r="AI32" i="1"/>
  <c r="K32" i="1"/>
  <c r="AA32" i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K35" i="1" l="1"/>
  <c r="AU32" i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<sst xmlns="http://schemas.openxmlformats.org/spreadsheetml/2006/main" count="65" uniqueCount="23">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</sst>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2</v>
      </c>
      <c r="AE10" s="6">
        <f t="shared" ref="AE10:AE30" si="7">(96*AC10*2/144)*AD10</f>
        <v>16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>
        <v>1</v>
      </c>
      <c r="AQ10" s="6">
        <f t="shared" ref="AQ10:AQ30" si="10">(60*AO10*2/144)*AP10</f>
        <v>5</v>
      </c>
      <c r="AT10" s="5">
        <f t="shared" ref="AT10:AU30" si="11">F10+J10+N10+R10+V10+Z10+AD10+AH10+AL10+AP10+B10</f>
        <v>4</v>
      </c>
      <c r="AU10" s="6">
        <f t="shared" si="11"/>
        <v>31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5</v>
      </c>
      <c r="AI11" s="6">
        <f t="shared" si="8"/>
        <v>40.833333333333329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5</v>
      </c>
      <c r="AU11" s="6">
        <f t="shared" si="11"/>
        <v>40.833333333333329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20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>
        <v>2</v>
      </c>
      <c r="AI13" s="6">
        <f t="shared" si="8"/>
        <v>21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/>
      <c r="AQ13" s="6">
        <f t="shared" si="10"/>
        <v>0</v>
      </c>
      <c r="AT13" s="5">
        <f t="shared" si="11"/>
        <v>4</v>
      </c>
      <c r="AU13" s="6">
        <f t="shared" si="11"/>
        <v>42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>
        <v>2</v>
      </c>
      <c r="AQ14" s="6">
        <f t="shared" si="10"/>
        <v>16.666666666666668</v>
      </c>
      <c r="AT14" s="5">
        <f t="shared" si="11"/>
        <v>5</v>
      </c>
      <c r="AU14" s="6">
        <f t="shared" si="11"/>
        <v>51.666666666666671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3</v>
      </c>
      <c r="AA15" s="6">
        <f t="shared" si="6"/>
        <v>49.5</v>
      </c>
      <c r="AC15" s="5">
        <v>11</v>
      </c>
      <c r="AD15" s="5">
        <v>2</v>
      </c>
      <c r="AE15" s="6">
        <f t="shared" si="7"/>
        <v>29.333333333333332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6</v>
      </c>
      <c r="AU15" s="6">
        <f t="shared" si="11"/>
        <v>91.666666666666657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>
        <v>2</v>
      </c>
      <c r="AQ16" s="6">
        <f t="shared" si="10"/>
        <v>20</v>
      </c>
      <c r="AT16" s="5">
        <f t="shared" si="11"/>
        <v>6</v>
      </c>
      <c r="AU16" s="6">
        <f t="shared" si="11"/>
        <v>86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>
        <v>2</v>
      </c>
      <c r="AA17" s="6">
        <f t="shared" si="6"/>
        <v>39</v>
      </c>
      <c r="AC17" s="5">
        <v>13</v>
      </c>
      <c r="AD17" s="5">
        <v>2</v>
      </c>
      <c r="AE17" s="6">
        <f t="shared" si="7"/>
        <v>34.666666666666664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4</v>
      </c>
      <c r="AU17" s="6">
        <f t="shared" si="11"/>
        <v>73.666666666666657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>
        <v>1</v>
      </c>
      <c r="AQ18" s="6">
        <f t="shared" si="10"/>
        <v>11.666666666666666</v>
      </c>
      <c r="AT18" s="5">
        <f t="shared" si="11"/>
        <v>2</v>
      </c>
      <c r="AU18" s="6">
        <f t="shared" si="11"/>
        <v>35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35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>
        <v>2</v>
      </c>
      <c r="AA22" s="6">
        <f t="shared" si="6"/>
        <v>54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54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3</v>
      </c>
      <c r="W32" s="7">
        <f>SUM(W9:W31)</f>
        <v>53.333333333333329</v>
      </c>
      <c r="Z32" s="7">
        <f>SUM(Z9:Z31)</f>
        <v>10</v>
      </c>
      <c r="AA32" s="7">
        <f>SUM(AA9:AA31)</f>
        <v>187.5</v>
      </c>
      <c r="AD32" s="7">
        <f>SUM(AD9:AD31)</f>
        <v>9</v>
      </c>
      <c r="AE32" s="7">
        <f>SUM(AE9:AE31)</f>
        <v>128</v>
      </c>
      <c r="AH32" s="7">
        <f>SUM(AH9:AH31)</f>
        <v>8</v>
      </c>
      <c r="AI32" s="7">
        <f>SUM(AI9:AI31)</f>
        <v>74.666666666666657</v>
      </c>
      <c r="AL32" s="7">
        <f>SUM(AL9:AL31)</f>
        <v>6</v>
      </c>
      <c r="AM32" s="7">
        <f>SUM(AM9:AM31)</f>
        <v>64</v>
      </c>
      <c r="AP32" s="7">
        <f>SUM(AP9:AP31)</f>
        <v>6</v>
      </c>
      <c r="AQ32" s="7">
        <f>SUM(AQ9:AQ31)</f>
        <v>53.333333333333336</v>
      </c>
      <c r="AT32" s="5">
        <f>SUM(AT9:AT31)</f>
        <v>42</v>
      </c>
      <c r="AU32" s="7">
        <f>SUM(AU9:AU31)</f>
        <v>560.83333333333326</v>
      </c>
    </row>
    <row r="34" spans="9:11" x14ac:dyDescent="0.25">
      <c r="I34" t="s">
        <v>19</v>
      </c>
      <c r="K34" s="8">
        <f>F32+J32+N32+R32+V32+Z32+AD32+AH32+AL32+AP32+B32</f>
        <v>42</v>
      </c>
    </row>
    <row r="35" spans="9:11" x14ac:dyDescent="0.25">
      <c r="I35" t="s">
        <v>20</v>
      </c>
      <c r="K35" s="8">
        <f>G32+K32+O32+S32+W32+AA32+AE32+AI32+AM32+AQ32+C32</f>
        <v>560.83333333333337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92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2021-08-19T21:27:31Z</dcterms:modified>
</cp:coreProperties>
</file>