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\LUMBER BUNDLE 86 PAROTA 2 inch\"/>
    </mc:Choice>
  </mc:AlternateContent>
  <xr:revisionPtr revIDLastSave="0" documentId="13_ncr:1_{2459031B-3989-42F5-AD23-37119905C348}" xr6:coauthVersionLast="47" xr6:coauthVersionMax="47" xr10:uidLastSave="{00000000-0000-0000-0000-000000000000}"/>
  <bookViews>
    <workbookView xWindow="0" yWindow="0" windowWidth="14265" windowHeight="15600" xr2:uid="{116D6EFE-FB49-47D7-A95C-B5614004D3BF}"/>
  </bookViews>
  <sheets>
    <sheet name="BUNDLE 86 MONKEY POD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AP32" i="1"/>
  <c r="AL32" i="1"/>
  <c r="AH32" i="1"/>
  <c r="AD32" i="1"/>
  <c r="Z32" i="1"/>
  <c r="V32" i="1"/>
  <c r="R32" i="1"/>
  <c r="N32" i="1"/>
  <c r="J32" i="1"/>
  <c r="F32" i="1"/>
  <c r="B32" i="1"/>
  <c r="AT30" i="1"/>
  <c r="AQ30" i="1"/>
  <c r="AM30" i="1"/>
  <c r="AI30" i="1"/>
  <c r="AE30" i="1"/>
  <c r="AA30" i="1"/>
  <c r="W30" i="1"/>
  <c r="S30" i="1"/>
  <c r="AU30" i="1" s="1"/>
  <c r="O30" i="1"/>
  <c r="K30" i="1"/>
  <c r="G30" i="1"/>
  <c r="C30" i="1"/>
  <c r="AT29" i="1"/>
  <c r="AQ29" i="1"/>
  <c r="AM29" i="1"/>
  <c r="AI29" i="1"/>
  <c r="AE29" i="1"/>
  <c r="AA29" i="1"/>
  <c r="W29" i="1"/>
  <c r="S29" i="1"/>
  <c r="O29" i="1"/>
  <c r="K29" i="1"/>
  <c r="G29" i="1"/>
  <c r="AU29" i="1" s="1"/>
  <c r="C29" i="1"/>
  <c r="AT28" i="1"/>
  <c r="AQ28" i="1"/>
  <c r="AM28" i="1"/>
  <c r="AI28" i="1"/>
  <c r="AE28" i="1"/>
  <c r="AA28" i="1"/>
  <c r="W28" i="1"/>
  <c r="S28" i="1"/>
  <c r="O28" i="1"/>
  <c r="K28" i="1"/>
  <c r="AU28" i="1" s="1"/>
  <c r="G28" i="1"/>
  <c r="C28" i="1"/>
  <c r="AT27" i="1"/>
  <c r="AQ27" i="1"/>
  <c r="AM27" i="1"/>
  <c r="AI27" i="1"/>
  <c r="AE27" i="1"/>
  <c r="AA27" i="1"/>
  <c r="W27" i="1"/>
  <c r="S27" i="1"/>
  <c r="O27" i="1"/>
  <c r="AU27" i="1" s="1"/>
  <c r="K27" i="1"/>
  <c r="G27" i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AU24" i="1" s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C23" i="1"/>
  <c r="AT22" i="1"/>
  <c r="AQ22" i="1"/>
  <c r="AM22" i="1"/>
  <c r="AI22" i="1"/>
  <c r="AE22" i="1"/>
  <c r="AA22" i="1"/>
  <c r="W22" i="1"/>
  <c r="S22" i="1"/>
  <c r="O22" i="1"/>
  <c r="K22" i="1"/>
  <c r="G22" i="1"/>
  <c r="C22" i="1"/>
  <c r="AT21" i="1"/>
  <c r="AQ21" i="1"/>
  <c r="AM21" i="1"/>
  <c r="AI21" i="1"/>
  <c r="AE21" i="1"/>
  <c r="AA21" i="1"/>
  <c r="W21" i="1"/>
  <c r="S21" i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C20" i="1"/>
  <c r="AT19" i="1"/>
  <c r="AQ19" i="1"/>
  <c r="AM19" i="1"/>
  <c r="AI19" i="1"/>
  <c r="AE19" i="1"/>
  <c r="AA19" i="1"/>
  <c r="W19" i="1"/>
  <c r="S19" i="1"/>
  <c r="O19" i="1"/>
  <c r="K19" i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C18" i="1"/>
  <c r="AT17" i="1"/>
  <c r="AQ17" i="1"/>
  <c r="AM17" i="1"/>
  <c r="AI17" i="1"/>
  <c r="AE17" i="1"/>
  <c r="AA17" i="1"/>
  <c r="W17" i="1"/>
  <c r="S17" i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C15" i="1"/>
  <c r="AT14" i="1"/>
  <c r="AQ14" i="1"/>
  <c r="AM14" i="1"/>
  <c r="AI14" i="1"/>
  <c r="AE14" i="1"/>
  <c r="AA14" i="1"/>
  <c r="W14" i="1"/>
  <c r="S14" i="1"/>
  <c r="O14" i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C12" i="1"/>
  <c r="AT11" i="1"/>
  <c r="AQ11" i="1"/>
  <c r="AM11" i="1"/>
  <c r="AI11" i="1"/>
  <c r="AE11" i="1"/>
  <c r="AA11" i="1"/>
  <c r="W11" i="1"/>
  <c r="S11" i="1"/>
  <c r="O11" i="1"/>
  <c r="K11" i="1"/>
  <c r="G11" i="1"/>
  <c r="C11" i="1"/>
  <c r="AT10" i="1"/>
  <c r="AQ10" i="1"/>
  <c r="AM10" i="1"/>
  <c r="AI10" i="1"/>
  <c r="AI32" i="1" s="1"/>
  <c r="AE10" i="1"/>
  <c r="AA10" i="1"/>
  <c r="W10" i="1"/>
  <c r="S10" i="1"/>
  <c r="O10" i="1"/>
  <c r="K10" i="1"/>
  <c r="G10" i="1"/>
  <c r="C10" i="1"/>
  <c r="C32" i="1" s="1"/>
  <c r="AT9" i="1"/>
  <c r="AQ9" i="1"/>
  <c r="AM9" i="1"/>
  <c r="AI9" i="1"/>
  <c r="AE9" i="1"/>
  <c r="AE32" i="1" s="1"/>
  <c r="AA9" i="1"/>
  <c r="W9" i="1"/>
  <c r="S9" i="1"/>
  <c r="O9" i="1"/>
  <c r="AU9" i="1" s="1"/>
  <c r="K9" i="1"/>
  <c r="K32" i="1" s="1"/>
  <c r="G9" i="1"/>
  <c r="G32" i="1" s="1"/>
  <c r="C9" i="1"/>
  <c r="AA32" i="1" l="1"/>
  <c r="W32" i="1"/>
  <c r="S32" i="1"/>
  <c r="K34" i="1"/>
  <c r="AQ32" i="1"/>
  <c r="AM32" i="1"/>
  <c r="AU20" i="1"/>
  <c r="AU16" i="1"/>
  <c r="AU22" i="1"/>
  <c r="AU15" i="1"/>
  <c r="AU21" i="1"/>
  <c r="AU23" i="1"/>
  <c r="AU10" i="1"/>
  <c r="AU12" i="1"/>
  <c r="AU18" i="1"/>
  <c r="AU13" i="1"/>
  <c r="AT32" i="1"/>
  <c r="AU11" i="1"/>
  <c r="AU17" i="1"/>
  <c r="AU19" i="1"/>
  <c r="AU14" i="1"/>
  <c r="O32" i="1"/>
  <c r="AU32" i="1" l="1"/>
</calcChain>
</file>

<file path=xl/sharedStrings.xml><?xml version="1.0" encoding="utf-8"?>
<sst xmlns="http://schemas.openxmlformats.org/spreadsheetml/2006/main" count="65" uniqueCount="23">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</sst>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6C99-BB18-4823-A0F9-9116EBB4B6FA}">
  <dimension ref="A1:AU35"/>
  <sheetViews>
    <sheetView tabSelected="1" topLeftCell="A3" workbookViewId="0">
      <selection activeCell="K35" sqref="K35"/>
    </sheetView>
  </sheetViews>
  <sheetFormatPr baseColWidth="10" defaultRowHeight="15" x14ac:dyDescent="0.25"/>
  <sheetData>
    <row r="1" spans="1:47" x14ac:dyDescent="0.25">
      <c r="V1" s="1"/>
      <c r="W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25">
      <c r="V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</row>
    <row r="5" spans="1:47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</row>
    <row r="6" spans="1:47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</row>
    <row r="7" spans="1:47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</row>
    <row r="8" spans="1:47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</row>
    <row r="9" spans="1:47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>
        <v>1</v>
      </c>
      <c r="K10" s="6">
        <f t="shared" ref="K10:K30" si="2">(156*I10*2/144)*J10</f>
        <v>13</v>
      </c>
      <c r="M10" s="5">
        <v>6</v>
      </c>
      <c r="N10" s="5">
        <v>1</v>
      </c>
      <c r="O10" s="6">
        <f t="shared" ref="O10:O30" si="3">(144*M10*2/144)*N10</f>
        <v>12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2</v>
      </c>
      <c r="AU10" s="6">
        <f t="shared" si="11"/>
        <v>25</v>
      </c>
    </row>
    <row r="11" spans="1:47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>
        <v>2</v>
      </c>
      <c r="S11" s="6">
        <f t="shared" si="4"/>
        <v>25.666666666666668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>
        <v>3</v>
      </c>
      <c r="AE11" s="6">
        <f t="shared" si="7"/>
        <v>28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5</v>
      </c>
      <c r="AU11" s="6">
        <f t="shared" si="11"/>
        <v>53.666666666666671</v>
      </c>
    </row>
    <row r="12" spans="1:47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T12" s="5">
        <f t="shared" si="11"/>
        <v>0</v>
      </c>
      <c r="AU12" s="6">
        <f t="shared" si="11"/>
        <v>0</v>
      </c>
    </row>
    <row r="13" spans="1:47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>
        <v>1</v>
      </c>
      <c r="O13" s="6">
        <f t="shared" si="3"/>
        <v>18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1</v>
      </c>
      <c r="AU13" s="6">
        <f t="shared" si="11"/>
        <v>18</v>
      </c>
    </row>
    <row r="14" spans="1:47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>
        <v>2</v>
      </c>
      <c r="AM14" s="6">
        <f t="shared" si="9"/>
        <v>20</v>
      </c>
      <c r="AO14" s="5">
        <v>10</v>
      </c>
      <c r="AP14" s="5"/>
      <c r="AQ14" s="6">
        <f t="shared" si="10"/>
        <v>0</v>
      </c>
      <c r="AT14" s="5">
        <f t="shared" si="11"/>
        <v>2</v>
      </c>
      <c r="AU14" s="6">
        <f t="shared" si="11"/>
        <v>20</v>
      </c>
    </row>
    <row r="15" spans="1:47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>
        <v>1</v>
      </c>
      <c r="K15" s="6">
        <f t="shared" si="2"/>
        <v>23.833333333333332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>
        <v>1</v>
      </c>
      <c r="AE15" s="6">
        <f t="shared" si="7"/>
        <v>14.666666666666666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2</v>
      </c>
      <c r="AU15" s="6">
        <f t="shared" si="11"/>
        <v>38.5</v>
      </c>
    </row>
    <row r="16" spans="1:47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>
        <v>1</v>
      </c>
      <c r="AM16" s="6">
        <f t="shared" si="9"/>
        <v>12</v>
      </c>
      <c r="AO16" s="5">
        <v>12</v>
      </c>
      <c r="AP16" s="5"/>
      <c r="AQ16" s="6">
        <f t="shared" si="10"/>
        <v>0</v>
      </c>
      <c r="AT16" s="5">
        <f t="shared" si="11"/>
        <v>1</v>
      </c>
      <c r="AU16" s="6">
        <f t="shared" si="11"/>
        <v>12</v>
      </c>
    </row>
    <row r="17" spans="1:47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0</v>
      </c>
      <c r="AU17" s="6">
        <f t="shared" si="11"/>
        <v>0</v>
      </c>
    </row>
    <row r="18" spans="1:47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>
        <v>1</v>
      </c>
      <c r="K18" s="6">
        <f t="shared" si="2"/>
        <v>30.333333333333332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>
        <v>1</v>
      </c>
      <c r="W18" s="6">
        <f t="shared" si="5"/>
        <v>23.333333333333332</v>
      </c>
      <c r="Y18" s="5">
        <v>14</v>
      </c>
      <c r="Z18" s="5">
        <v>1</v>
      </c>
      <c r="AA18" s="6">
        <f t="shared" si="6"/>
        <v>21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3</v>
      </c>
      <c r="AU18" s="6">
        <f t="shared" si="11"/>
        <v>74.666666666666657</v>
      </c>
    </row>
    <row r="19" spans="1:47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>
        <v>1</v>
      </c>
      <c r="AI19" s="6">
        <f t="shared" si="8"/>
        <v>17.5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17.5</v>
      </c>
    </row>
    <row r="20" spans="1:47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>
        <v>2</v>
      </c>
      <c r="K20" s="6">
        <f t="shared" si="2"/>
        <v>69.333333333333329</v>
      </c>
      <c r="M20" s="5">
        <v>16</v>
      </c>
      <c r="N20" s="5">
        <v>1</v>
      </c>
      <c r="O20" s="6">
        <f t="shared" si="3"/>
        <v>32</v>
      </c>
      <c r="Q20" s="5">
        <v>16</v>
      </c>
      <c r="R20" s="5"/>
      <c r="S20" s="6">
        <f t="shared" si="4"/>
        <v>0</v>
      </c>
      <c r="U20" s="5">
        <v>16</v>
      </c>
      <c r="V20" s="5">
        <v>2</v>
      </c>
      <c r="W20" s="6">
        <f t="shared" si="5"/>
        <v>53.333333333333336</v>
      </c>
      <c r="Y20" s="5">
        <v>16</v>
      </c>
      <c r="Z20" s="5">
        <v>2</v>
      </c>
      <c r="AA20" s="6">
        <f t="shared" si="6"/>
        <v>48</v>
      </c>
      <c r="AC20" s="5">
        <v>16</v>
      </c>
      <c r="AD20" s="5"/>
      <c r="AE20" s="6">
        <f t="shared" si="7"/>
        <v>0</v>
      </c>
      <c r="AG20" s="5">
        <v>16</v>
      </c>
      <c r="AH20" s="5">
        <v>1</v>
      </c>
      <c r="AI20" s="6">
        <f t="shared" si="8"/>
        <v>18.666666666666668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8</v>
      </c>
      <c r="AU20" s="6">
        <f t="shared" si="11"/>
        <v>221.33333333333331</v>
      </c>
    </row>
    <row r="21" spans="1:47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>
        <v>1</v>
      </c>
      <c r="S21" s="6">
        <f t="shared" si="4"/>
        <v>31.166666666666668</v>
      </c>
      <c r="U21" s="5">
        <v>17</v>
      </c>
      <c r="V21" s="5">
        <v>1</v>
      </c>
      <c r="W21" s="6">
        <f t="shared" si="5"/>
        <v>28.333333333333332</v>
      </c>
      <c r="Y21" s="5">
        <v>17</v>
      </c>
      <c r="Z21" s="5">
        <v>1</v>
      </c>
      <c r="AA21" s="6">
        <f t="shared" si="6"/>
        <v>25.5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3</v>
      </c>
      <c r="AU21" s="6">
        <f t="shared" si="11"/>
        <v>85</v>
      </c>
    </row>
    <row r="22" spans="1:47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</row>
    <row r="23" spans="1:47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</row>
    <row r="26" spans="1:47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5</v>
      </c>
      <c r="K32" s="7">
        <f>SUM(K9:K31)</f>
        <v>136.5</v>
      </c>
      <c r="N32" s="7">
        <f>SUM(N9:N31)</f>
        <v>3</v>
      </c>
      <c r="O32" s="7">
        <f>SUM(O9:O31)</f>
        <v>62</v>
      </c>
      <c r="R32" s="7">
        <f>SUM(R9:R31)</f>
        <v>3</v>
      </c>
      <c r="S32" s="7">
        <f>SUM(S9:S31)</f>
        <v>56.833333333333336</v>
      </c>
      <c r="V32" s="7">
        <f>SUM(V9:V31)</f>
        <v>4</v>
      </c>
      <c r="W32" s="7">
        <f>SUM(W9:W31)</f>
        <v>105</v>
      </c>
      <c r="Z32" s="7">
        <f>SUM(Z9:Z31)</f>
        <v>4</v>
      </c>
      <c r="AA32" s="7">
        <f>SUM(AA9:AA31)</f>
        <v>94.5</v>
      </c>
      <c r="AD32" s="7">
        <f>SUM(AD9:AD31)</f>
        <v>4</v>
      </c>
      <c r="AE32" s="7">
        <f>SUM(AE9:AE31)</f>
        <v>42.666666666666664</v>
      </c>
      <c r="AH32" s="7">
        <f>SUM(AH9:AH31)</f>
        <v>2</v>
      </c>
      <c r="AI32" s="7">
        <f>SUM(AI9:AI31)</f>
        <v>36.166666666666671</v>
      </c>
      <c r="AL32" s="7">
        <f>SUM(AL9:AL31)</f>
        <v>3</v>
      </c>
      <c r="AM32" s="7">
        <f>SUM(AM9:AM31)</f>
        <v>32</v>
      </c>
      <c r="AP32" s="7">
        <f>SUM(AP9:AP31)</f>
        <v>0</v>
      </c>
      <c r="AQ32" s="7">
        <f>SUM(AQ9:AQ31)</f>
        <v>0</v>
      </c>
      <c r="AT32" s="5">
        <f>SUM(AT9:AT31)</f>
        <v>28</v>
      </c>
      <c r="AU32" s="7">
        <f>SUM(AU9:AU31)</f>
        <v>565.66666666666674</v>
      </c>
    </row>
    <row r="34" spans="9:11" x14ac:dyDescent="0.25">
      <c r="I34" t="s">
        <v>19</v>
      </c>
      <c r="K34" s="8">
        <f>F32+J32+N32+R32+V32+Z32+AD32+AH32+AL32+AP32+B32</f>
        <v>28</v>
      </c>
    </row>
    <row r="35" spans="9:11" x14ac:dyDescent="0.25">
      <c r="I35" t="s">
        <v>20</v>
      </c>
      <c r="K35" s="8">
        <f>G32+K32+O32+S32+W32+AA32+AE32+AI32+AM32+AQ32+C32</f>
        <v>565.66666666666674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86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2021-08-10T16:24:21Z</dcterms:created>
  <dcterms:modified xsi:type="dcterms:W3CDTF">2021-08-10T18:47:33Z</dcterms:modified>
</cp:coreProperties>
</file>