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81 PAROTA 1.25\"/>
    </mc:Choice>
  </mc:AlternateContent>
  <xr:revisionPtr revIDLastSave="0" documentId="13_ncr:1_{848A3B36-F0C8-4E3D-9241-E4CB8195D5E1}" xr6:coauthVersionLast="47" xr6:coauthVersionMax="47" xr10:uidLastSave="{00000000-0000-0000-0000-000000000000}"/>
  <bookViews>
    <workbookView xWindow="14520" yWindow="0" windowWidth="14265" windowHeight="15120" xr2:uid="{B7948801-AB39-4465-B4BD-CAD8677BB3EF}"/>
  </bookViews>
  <sheets>
    <sheet name="BUNDLE 81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C28" i="1"/>
  <c r="AT27" i="1"/>
  <c r="AQ27" i="1"/>
  <c r="AM27" i="1"/>
  <c r="AI27" i="1"/>
  <c r="AE27" i="1"/>
  <c r="AA27" i="1"/>
  <c r="W27" i="1"/>
  <c r="S27" i="1"/>
  <c r="O27" i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AT9" i="1"/>
  <c r="AQ9" i="1"/>
  <c r="AQ32" i="1" s="1"/>
  <c r="AM9" i="1"/>
  <c r="AI9" i="1"/>
  <c r="AE9" i="1"/>
  <c r="AA9" i="1"/>
  <c r="W9" i="1"/>
  <c r="S9" i="1"/>
  <c r="S32" i="1" s="1"/>
  <c r="O9" i="1"/>
  <c r="K9" i="1"/>
  <c r="K32" i="1" s="1"/>
  <c r="G9" i="1"/>
  <c r="C9" i="1"/>
  <c r="AM32" i="1" l="1"/>
  <c r="AU27" i="1"/>
  <c r="AU9" i="1"/>
  <c r="O32" i="1"/>
  <c r="AT32" i="1"/>
  <c r="K34" i="1"/>
  <c r="AU17" i="1"/>
  <c r="AU19" i="1"/>
  <c r="AU23" i="1"/>
  <c r="AU25" i="1"/>
  <c r="AU15" i="1"/>
  <c r="AU13" i="1"/>
  <c r="AU29" i="1"/>
  <c r="AU11" i="1"/>
  <c r="W32" i="1"/>
  <c r="AU14" i="1"/>
  <c r="AU16" i="1"/>
  <c r="AU24" i="1"/>
  <c r="AU28" i="1"/>
  <c r="AA32" i="1"/>
  <c r="AU21" i="1"/>
  <c r="AU10" i="1"/>
  <c r="AU12" i="1"/>
  <c r="AU18" i="1"/>
  <c r="AU20" i="1"/>
  <c r="AU22" i="1"/>
  <c r="AU26" i="1"/>
  <c r="AU30" i="1"/>
  <c r="AE32" i="1"/>
  <c r="C32" i="1"/>
  <c r="AI32" i="1"/>
  <c r="G32" i="1"/>
  <c r="AU32" i="1" l="1"/>
  <c r="K35" i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<sst xmlns="http://schemas.openxmlformats.org/spreadsheetml/2006/main" count="65" uniqueCount="23">
  <si>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</si>
  <si>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</si>
  <si>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</si>
  <si>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</si>
  <si>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</si>
  <si>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</si>
  <si>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</si>
  <si>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</si>
  <si>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</si>
  <si>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</si>
  <si>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</si>
  <si>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</si>
  <si>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</si>
  <si>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</si>
  <si>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</si>
  <si>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</si>
  <si>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</si>
  <si>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</si>
  <si>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</si>
  <si>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</si>
  <si>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</si>
  <si>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81</t>
  </si>
  <si>
    <t>PAROTA 8/4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</si>
</sst>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0133-0AA0-45E3-B1BD-E76E7AB07572}">
  <sheetPr>
    <tabColor rgb="FFFFFF00"/>
  </sheetPr>
  <dimension ref="A1:AU35"/>
  <sheetViews>
    <sheetView tabSelected="1" topLeftCell="S1" workbookViewId="0">
      <selection activeCell="V2" sqref="V2"/>
    </sheetView>
  </sheetViews>
  <sheetFormatPr baseColWidth="10" defaultRowHeight="15" x14ac:dyDescent="0.25"/>
  <sheetData>
    <row r="1" spans="1:47" x14ac:dyDescent="0.25">
      <c r="W1" s="4" t="s">
        <v>21</v>
      </c>
    </row>
    <row r="2" spans="1:47" x14ac:dyDescent="0.25">
      <c r="V2" s="4" t="s">
        <v>22</v>
      </c>
    </row>
    <row r="4" spans="1:47" x14ac:dyDescent="0.25">
      <c r="A4" s="1" t="s">
        <v>0</v>
      </c>
      <c r="B4" s="2" t="s">
        <v>1</v>
      </c>
      <c r="C4" s="2"/>
      <c r="E4" s="1" t="s">
        <v>0</v>
      </c>
      <c r="F4" s="2" t="s">
        <v>2</v>
      </c>
      <c r="G4" s="2"/>
      <c r="I4" s="1" t="s">
        <v>0</v>
      </c>
      <c r="J4" s="2" t="s">
        <v>3</v>
      </c>
      <c r="K4" s="2"/>
      <c r="M4" s="1" t="s">
        <v>0</v>
      </c>
      <c r="N4" s="2" t="s">
        <v>4</v>
      </c>
      <c r="O4" s="2"/>
      <c r="Q4" s="1" t="s">
        <v>0</v>
      </c>
      <c r="R4" s="2" t="s">
        <v>5</v>
      </c>
      <c r="S4" s="2"/>
      <c r="U4" s="1" t="s">
        <v>0</v>
      </c>
      <c r="V4" s="2" t="s">
        <v>6</v>
      </c>
      <c r="W4" s="2"/>
      <c r="Y4" s="1" t="s">
        <v>0</v>
      </c>
      <c r="Z4" s="2" t="s">
        <v>7</v>
      </c>
      <c r="AA4" s="2"/>
      <c r="AC4" s="1" t="s">
        <v>0</v>
      </c>
      <c r="AD4" s="2" t="s">
        <v>8</v>
      </c>
      <c r="AE4" s="2"/>
      <c r="AG4" s="1" t="s">
        <v>0</v>
      </c>
      <c r="AH4" s="2" t="s">
        <v>9</v>
      </c>
      <c r="AI4" s="2"/>
      <c r="AK4" s="1" t="s">
        <v>0</v>
      </c>
      <c r="AL4" s="2" t="s">
        <v>10</v>
      </c>
      <c r="AM4" s="2"/>
      <c r="AO4" s="1" t="s">
        <v>0</v>
      </c>
      <c r="AP4" s="2" t="s">
        <v>11</v>
      </c>
      <c r="AQ4" s="2"/>
    </row>
    <row r="5" spans="1:47" x14ac:dyDescent="0.25">
      <c r="A5" s="1" t="s">
        <v>12</v>
      </c>
      <c r="B5" s="1"/>
      <c r="C5" s="3"/>
      <c r="E5" s="1" t="s">
        <v>12</v>
      </c>
      <c r="F5" s="1"/>
      <c r="G5" s="3"/>
      <c r="I5" s="1" t="s">
        <v>12</v>
      </c>
      <c r="J5" s="1"/>
      <c r="K5" s="3"/>
      <c r="M5" s="1" t="s">
        <v>12</v>
      </c>
      <c r="N5" s="1"/>
      <c r="O5" s="3"/>
      <c r="Q5" s="1" t="s">
        <v>12</v>
      </c>
      <c r="R5" s="1"/>
      <c r="S5" s="3"/>
      <c r="U5" s="1" t="s">
        <v>12</v>
      </c>
      <c r="V5" s="1"/>
      <c r="W5" s="3"/>
      <c r="Y5" s="1" t="s">
        <v>12</v>
      </c>
      <c r="Z5" s="1"/>
      <c r="AA5" s="3"/>
      <c r="AC5" s="1" t="s">
        <v>12</v>
      </c>
      <c r="AD5" s="1"/>
      <c r="AE5" s="3"/>
      <c r="AG5" s="1" t="s">
        <v>12</v>
      </c>
      <c r="AH5" s="1"/>
      <c r="AI5" s="3"/>
      <c r="AK5" s="1" t="s">
        <v>12</v>
      </c>
      <c r="AL5" s="1"/>
      <c r="AM5" s="3"/>
      <c r="AO5" s="1" t="s">
        <v>12</v>
      </c>
      <c r="AP5" s="1"/>
      <c r="AQ5" s="3"/>
      <c r="AT5" s="4"/>
      <c r="AU5" s="4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4" t="s">
        <v>13</v>
      </c>
      <c r="AU6" s="4" t="s">
        <v>13</v>
      </c>
    </row>
    <row r="7" spans="1:47" x14ac:dyDescent="0.25">
      <c r="A7" s="5"/>
      <c r="B7" s="3" t="s">
        <v>14</v>
      </c>
      <c r="C7" s="3" t="s">
        <v>15</v>
      </c>
      <c r="E7" s="5"/>
      <c r="F7" s="3" t="s">
        <v>14</v>
      </c>
      <c r="G7" s="3" t="s">
        <v>15</v>
      </c>
      <c r="I7" s="5"/>
      <c r="J7" s="3" t="s">
        <v>14</v>
      </c>
      <c r="K7" s="3" t="s">
        <v>15</v>
      </c>
      <c r="M7" s="5"/>
      <c r="N7" s="3" t="s">
        <v>14</v>
      </c>
      <c r="O7" s="3" t="s">
        <v>15</v>
      </c>
      <c r="Q7" s="5"/>
      <c r="R7" s="3" t="s">
        <v>14</v>
      </c>
      <c r="S7" s="3" t="s">
        <v>15</v>
      </c>
      <c r="U7" s="5"/>
      <c r="V7" s="3" t="s">
        <v>14</v>
      </c>
      <c r="W7" s="3" t="s">
        <v>15</v>
      </c>
      <c r="Y7" s="5"/>
      <c r="Z7" s="3" t="s">
        <v>14</v>
      </c>
      <c r="AA7" s="3" t="s">
        <v>15</v>
      </c>
      <c r="AC7" s="5"/>
      <c r="AD7" s="3" t="s">
        <v>14</v>
      </c>
      <c r="AE7" s="3" t="s">
        <v>15</v>
      </c>
      <c r="AG7" s="5"/>
      <c r="AH7" s="3" t="s">
        <v>14</v>
      </c>
      <c r="AI7" s="3" t="s">
        <v>15</v>
      </c>
      <c r="AK7" s="5"/>
      <c r="AL7" s="3" t="s">
        <v>14</v>
      </c>
      <c r="AM7" s="3" t="s">
        <v>15</v>
      </c>
      <c r="AO7" s="5"/>
      <c r="AP7" s="3" t="s">
        <v>14</v>
      </c>
      <c r="AQ7" s="3" t="s">
        <v>15</v>
      </c>
      <c r="AT7" s="4" t="s">
        <v>16</v>
      </c>
      <c r="AU7" s="4" t="s">
        <v>17</v>
      </c>
    </row>
    <row r="8" spans="1:47" x14ac:dyDescent="0.25">
      <c r="A8" s="5"/>
      <c r="B8" s="3"/>
      <c r="C8" s="3"/>
      <c r="E8" s="5"/>
      <c r="F8" s="3"/>
      <c r="G8" s="3"/>
      <c r="I8" s="5"/>
      <c r="J8" s="3"/>
      <c r="K8" s="3"/>
      <c r="M8" s="5"/>
      <c r="N8" s="3"/>
      <c r="O8" s="3"/>
      <c r="Q8" s="5"/>
      <c r="R8" s="3"/>
      <c r="S8" s="3"/>
      <c r="U8" s="5"/>
      <c r="V8" s="3"/>
      <c r="W8" s="3"/>
      <c r="Y8" s="5"/>
      <c r="Z8" s="3"/>
      <c r="AA8" s="3"/>
      <c r="AC8" s="5"/>
      <c r="AD8" s="3"/>
      <c r="AE8" s="3"/>
      <c r="AG8" s="5"/>
      <c r="AH8" s="3"/>
      <c r="AI8" s="3"/>
      <c r="AK8" s="5"/>
      <c r="AL8" s="3"/>
      <c r="AM8" s="3"/>
      <c r="AO8" s="5"/>
      <c r="AP8" s="3"/>
      <c r="AQ8" s="3"/>
      <c r="AT8" s="4" t="s">
        <v>18</v>
      </c>
      <c r="AU8" s="4" t="s">
        <v>18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>
        <v>1</v>
      </c>
      <c r="AI10" s="6">
        <f t="shared" ref="AI10:AI30" si="8">(84*AG10*2/144)*AH10</f>
        <v>7</v>
      </c>
      <c r="AK10" s="5">
        <v>6</v>
      </c>
      <c r="AL10" s="5">
        <v>2</v>
      </c>
      <c r="AM10" s="6">
        <f t="shared" ref="AM10:AM30" si="9">(72*AK10*2/144)*AL10</f>
        <v>12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4</v>
      </c>
      <c r="AU10" s="6">
        <f t="shared" si="11"/>
        <v>27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>
        <v>3</v>
      </c>
      <c r="AA12" s="6">
        <f t="shared" si="6"/>
        <v>36</v>
      </c>
      <c r="AC12" s="5">
        <v>8</v>
      </c>
      <c r="AD12" s="5"/>
      <c r="AE12" s="6">
        <f t="shared" si="7"/>
        <v>0</v>
      </c>
      <c r="AG12" s="5">
        <v>8</v>
      </c>
      <c r="AH12" s="5">
        <v>3</v>
      </c>
      <c r="AI12" s="6">
        <f t="shared" si="8"/>
        <v>28</v>
      </c>
      <c r="AK12" s="5">
        <v>8</v>
      </c>
      <c r="AL12" s="5">
        <v>1</v>
      </c>
      <c r="AM12" s="6">
        <f t="shared" si="9"/>
        <v>8</v>
      </c>
      <c r="AO12" s="5">
        <v>8</v>
      </c>
      <c r="AP12" s="5"/>
      <c r="AQ12" s="6">
        <f t="shared" si="10"/>
        <v>0</v>
      </c>
      <c r="AT12" s="5">
        <f t="shared" si="11"/>
        <v>7</v>
      </c>
      <c r="AU12" s="6">
        <f t="shared" si="11"/>
        <v>72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>
        <v>1</v>
      </c>
      <c r="AI13" s="6">
        <f t="shared" si="8"/>
        <v>10.5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10.5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2</v>
      </c>
      <c r="AA14" s="6">
        <f t="shared" si="6"/>
        <v>30</v>
      </c>
      <c r="AC14" s="5">
        <v>10</v>
      </c>
      <c r="AD14" s="5"/>
      <c r="AE14" s="6">
        <f t="shared" si="7"/>
        <v>0</v>
      </c>
      <c r="AG14" s="5">
        <v>10</v>
      </c>
      <c r="AH14" s="5">
        <v>2</v>
      </c>
      <c r="AI14" s="6">
        <f t="shared" si="8"/>
        <v>23.333333333333332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4</v>
      </c>
      <c r="AU14" s="6">
        <f t="shared" si="11"/>
        <v>53.333333333333329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/>
      <c r="AE15" s="6">
        <f t="shared" si="7"/>
        <v>0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>
        <v>3</v>
      </c>
      <c r="AM15" s="6">
        <f t="shared" si="9"/>
        <v>33</v>
      </c>
      <c r="AO15" s="5">
        <v>11</v>
      </c>
      <c r="AP15" s="5"/>
      <c r="AQ15" s="6">
        <f t="shared" si="10"/>
        <v>0</v>
      </c>
      <c r="AT15" s="5">
        <f t="shared" si="11"/>
        <v>5</v>
      </c>
      <c r="AU15" s="6">
        <f t="shared" si="11"/>
        <v>62.333333333333336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2</v>
      </c>
      <c r="AE16" s="6">
        <f t="shared" si="7"/>
        <v>32</v>
      </c>
      <c r="AG16" s="5">
        <v>12</v>
      </c>
      <c r="AH16" s="5">
        <v>2</v>
      </c>
      <c r="AI16" s="6">
        <f t="shared" si="8"/>
        <v>28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60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>
        <v>2</v>
      </c>
      <c r="AA17" s="6">
        <f t="shared" si="6"/>
        <v>39</v>
      </c>
      <c r="AC17" s="5">
        <v>13</v>
      </c>
      <c r="AD17" s="5"/>
      <c r="AE17" s="6">
        <f t="shared" si="7"/>
        <v>0</v>
      </c>
      <c r="AG17" s="5">
        <v>13</v>
      </c>
      <c r="AH17" s="5">
        <v>1</v>
      </c>
      <c r="AI17" s="6">
        <f t="shared" si="8"/>
        <v>15.166666666666666</v>
      </c>
      <c r="AK17" s="5">
        <v>13</v>
      </c>
      <c r="AL17" s="5">
        <v>3</v>
      </c>
      <c r="AM17" s="6">
        <f t="shared" si="9"/>
        <v>39</v>
      </c>
      <c r="AO17" s="5">
        <v>13</v>
      </c>
      <c r="AP17" s="5"/>
      <c r="AQ17" s="6">
        <f t="shared" si="10"/>
        <v>0</v>
      </c>
      <c r="AT17" s="5">
        <f t="shared" si="11"/>
        <v>6</v>
      </c>
      <c r="AU17" s="6">
        <f t="shared" si="11"/>
        <v>93.166666666666657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16.333333333333332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16.333333333333332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0</v>
      </c>
      <c r="AU19" s="6">
        <f t="shared" si="11"/>
        <v>0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>
        <v>1</v>
      </c>
      <c r="AI20" s="6">
        <f t="shared" si="8"/>
        <v>18.666666666666668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1</v>
      </c>
      <c r="AU20" s="6">
        <f t="shared" si="11"/>
        <v>18.666666666666668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2</v>
      </c>
      <c r="AE22" s="6">
        <f t="shared" si="7"/>
        <v>48</v>
      </c>
      <c r="AG22" s="5">
        <v>18</v>
      </c>
      <c r="AH22" s="5">
        <v>1</v>
      </c>
      <c r="AI22" s="6">
        <f t="shared" si="8"/>
        <v>21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3</v>
      </c>
      <c r="AU22" s="6">
        <f t="shared" si="11"/>
        <v>69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>
        <v>1</v>
      </c>
      <c r="AM23" s="6">
        <f t="shared" si="9"/>
        <v>19</v>
      </c>
      <c r="AO23" s="5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19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0</v>
      </c>
      <c r="S32" s="7">
        <f>SUM(S9:S31)</f>
        <v>0</v>
      </c>
      <c r="V32" s="7">
        <f>SUM(V9:V31)</f>
        <v>0</v>
      </c>
      <c r="W32" s="7">
        <f>SUM(W9:W31)</f>
        <v>0</v>
      </c>
      <c r="Z32" s="7">
        <f>SUM(Z9:Z31)</f>
        <v>8</v>
      </c>
      <c r="AA32" s="7">
        <f>SUM(AA9:AA31)</f>
        <v>121.5</v>
      </c>
      <c r="AD32" s="7">
        <f>SUM(AD9:AD31)</f>
        <v>5</v>
      </c>
      <c r="AE32" s="7">
        <f>SUM(AE9:AE31)</f>
        <v>88</v>
      </c>
      <c r="AH32" s="7">
        <f>SUM(AH9:AH31)</f>
        <v>14</v>
      </c>
      <c r="AI32" s="7">
        <f>SUM(AI9:AI31)</f>
        <v>180.83333333333331</v>
      </c>
      <c r="AL32" s="7">
        <f>SUM(AL9:AL31)</f>
        <v>11</v>
      </c>
      <c r="AM32" s="7">
        <f>SUM(AM9:AM31)</f>
        <v>128</v>
      </c>
      <c r="AP32" s="7">
        <f>SUM(AP9:AP31)</f>
        <v>0</v>
      </c>
      <c r="AQ32" s="7">
        <f>SUM(AQ9:AQ31)</f>
        <v>0</v>
      </c>
      <c r="AT32" s="5">
        <f>SUM(AT9:AT31)</f>
        <v>38</v>
      </c>
      <c r="AU32" s="7">
        <f>SUM(AU9:AU31)</f>
        <v>518.33333333333326</v>
      </c>
    </row>
    <row r="34" spans="9:11" x14ac:dyDescent="0.25">
      <c r="I34" t="s">
        <v>19</v>
      </c>
      <c r="K34" s="8">
        <f>F32+J32+N32+R32+V32+Z32+AD32+AH32+AL32+AP32+B32</f>
        <v>38</v>
      </c>
    </row>
    <row r="35" spans="9:11" x14ac:dyDescent="0.25">
      <c r="I35" t="s">
        <v>20</v>
      </c>
      <c r="K35" s="8">
        <f>G32+K32+O32+S32+W32+AA32+AE32+AI32+AM32+AQ32+C32</f>
        <v>518.33333333333326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81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2021-08-03T21:36:03Z</dcterms:created>
  <dcterms:modified xsi:type="dcterms:W3CDTF">2021-08-04T19:00:56Z</dcterms:modified>
</cp:coreProperties>
</file>